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9435" windowHeight="8445" activeTab="1"/>
  </bookViews>
  <sheets>
    <sheet name="CSI Format" sheetId="3" r:id="rId1"/>
    <sheet name="Uniformat" sheetId="4" r:id="rId2"/>
  </sheets>
  <definedNames>
    <definedName name="_xlnm.Print_Area" localSheetId="0">'CSI Format'!$A$1:$L$55</definedName>
    <definedName name="_xlnm.Print_Area" localSheetId="1">Uniformat!$A$1:$S$90</definedName>
  </definedNames>
  <calcPr calcId="124519" calcMode="autoNoTable" iterate="1"/>
</workbook>
</file>

<file path=xl/calcChain.xml><?xml version="1.0" encoding="utf-8"?>
<calcChain xmlns="http://schemas.openxmlformats.org/spreadsheetml/2006/main">
  <c r="I56" i="4"/>
  <c r="I54" s="1"/>
  <c r="I62"/>
  <c r="H54"/>
  <c r="H55"/>
  <c r="H56" s="1"/>
  <c r="J53"/>
  <c r="I6"/>
  <c r="I21" s="1"/>
  <c r="I14"/>
  <c r="I23"/>
  <c r="I29"/>
  <c r="J32" s="1"/>
  <c r="H6"/>
  <c r="H7" s="1"/>
  <c r="J5"/>
  <c r="F29"/>
  <c r="L62"/>
  <c r="F62"/>
  <c r="F56"/>
  <c r="F6"/>
  <c r="F21" s="1"/>
  <c r="F14"/>
  <c r="F23"/>
  <c r="J42" i="3"/>
  <c r="J44"/>
  <c r="G42"/>
  <c r="D42"/>
  <c r="I9"/>
  <c r="I11"/>
  <c r="K11" s="1"/>
  <c r="F9"/>
  <c r="F11" s="1"/>
  <c r="C9"/>
  <c r="C11"/>
  <c r="E11" s="1"/>
  <c r="Q6" i="4"/>
  <c r="Q7" s="1"/>
  <c r="N6"/>
  <c r="N7" s="1"/>
  <c r="K6"/>
  <c r="K7" s="1"/>
  <c r="E6"/>
  <c r="E7" s="1"/>
  <c r="Q54"/>
  <c r="Q55" s="1"/>
  <c r="N54"/>
  <c r="N55"/>
  <c r="P55" s="1"/>
  <c r="K54"/>
  <c r="K55"/>
  <c r="K56" s="1"/>
  <c r="E54"/>
  <c r="E55"/>
  <c r="E56" s="1"/>
  <c r="E57" s="1"/>
  <c r="G32"/>
  <c r="R56"/>
  <c r="R62"/>
  <c r="R8"/>
  <c r="R14"/>
  <c r="R23"/>
  <c r="O56"/>
  <c r="O54" s="1"/>
  <c r="O62"/>
  <c r="O8"/>
  <c r="O14"/>
  <c r="O23"/>
  <c r="L56"/>
  <c r="L54"/>
  <c r="M54" s="1"/>
  <c r="L8"/>
  <c r="L6"/>
  <c r="M6" s="1"/>
  <c r="L14"/>
  <c r="L23"/>
  <c r="M55"/>
  <c r="S53"/>
  <c r="P53"/>
  <c r="M53"/>
  <c r="G53"/>
  <c r="S5"/>
  <c r="P5"/>
  <c r="M5"/>
  <c r="G5"/>
  <c r="K10" i="3"/>
  <c r="K9"/>
  <c r="K8"/>
  <c r="C10"/>
  <c r="E10" s="1"/>
  <c r="H9"/>
  <c r="H8"/>
  <c r="E8"/>
  <c r="I12"/>
  <c r="K12" s="1"/>
  <c r="F10"/>
  <c r="O6" i="4"/>
  <c r="P6" s="1"/>
  <c r="J55"/>
  <c r="L21"/>
  <c r="N56"/>
  <c r="N57" s="1"/>
  <c r="E9" i="3"/>
  <c r="D44"/>
  <c r="P56" i="4"/>
  <c r="O21"/>
  <c r="G57" l="1"/>
  <c r="E58"/>
  <c r="K8"/>
  <c r="M7"/>
  <c r="J7"/>
  <c r="H8"/>
  <c r="I28"/>
  <c r="G7"/>
  <c r="E8"/>
  <c r="M56"/>
  <c r="K57"/>
  <c r="Q56"/>
  <c r="Q57" s="1"/>
  <c r="S55"/>
  <c r="S7"/>
  <c r="Q8"/>
  <c r="Q9" s="1"/>
  <c r="F28"/>
  <c r="H57"/>
  <c r="J56"/>
  <c r="P57"/>
  <c r="N58"/>
  <c r="P54"/>
  <c r="O69"/>
  <c r="N8"/>
  <c r="N9" s="1"/>
  <c r="P7"/>
  <c r="J54"/>
  <c r="I69"/>
  <c r="G56"/>
  <c r="S56"/>
  <c r="L69"/>
  <c r="R6"/>
  <c r="R54"/>
  <c r="G6"/>
  <c r="F54"/>
  <c r="O28"/>
  <c r="L28"/>
  <c r="G55"/>
  <c r="J6"/>
  <c r="F12" i="3"/>
  <c r="H11"/>
  <c r="C12"/>
  <c r="I13"/>
  <c r="G44"/>
  <c r="S54" i="4" l="1"/>
  <c r="R69"/>
  <c r="J57"/>
  <c r="H58"/>
  <c r="I36"/>
  <c r="J35"/>
  <c r="J30"/>
  <c r="J31"/>
  <c r="J33"/>
  <c r="J34"/>
  <c r="J37"/>
  <c r="K9"/>
  <c r="M8"/>
  <c r="I71"/>
  <c r="O71"/>
  <c r="S9"/>
  <c r="Q10"/>
  <c r="M57"/>
  <c r="K58"/>
  <c r="F69"/>
  <c r="G54"/>
  <c r="L71"/>
  <c r="N10"/>
  <c r="P9"/>
  <c r="G33"/>
  <c r="F36"/>
  <c r="G35"/>
  <c r="G29"/>
  <c r="G34"/>
  <c r="G30"/>
  <c r="G37"/>
  <c r="G31"/>
  <c r="S57"/>
  <c r="Q58"/>
  <c r="S6"/>
  <c r="R21"/>
  <c r="P58"/>
  <c r="N59"/>
  <c r="G8"/>
  <c r="E9"/>
  <c r="J8"/>
  <c r="H9"/>
  <c r="E59"/>
  <c r="G58"/>
  <c r="J29"/>
  <c r="S8"/>
  <c r="P8"/>
  <c r="K13" i="3"/>
  <c r="I15"/>
  <c r="E12"/>
  <c r="C13"/>
  <c r="H12"/>
  <c r="F13"/>
  <c r="M9" i="4" l="1"/>
  <c r="K10"/>
  <c r="I38"/>
  <c r="H10"/>
  <c r="J9"/>
  <c r="P59"/>
  <c r="N60"/>
  <c r="K59"/>
  <c r="M58"/>
  <c r="R71"/>
  <c r="E60"/>
  <c r="G59"/>
  <c r="P10"/>
  <c r="N11"/>
  <c r="F71"/>
  <c r="G9"/>
  <c r="E10"/>
  <c r="R28"/>
  <c r="Q59"/>
  <c r="S58"/>
  <c r="F38"/>
  <c r="Q11"/>
  <c r="S10"/>
  <c r="H59"/>
  <c r="J58"/>
  <c r="C15" i="3"/>
  <c r="E13"/>
  <c r="F15"/>
  <c r="H13"/>
  <c r="I16"/>
  <c r="K15"/>
  <c r="J59" i="4" l="1"/>
  <c r="H60"/>
  <c r="K60"/>
  <c r="M59"/>
  <c r="Q12"/>
  <c r="S11"/>
  <c r="S59"/>
  <c r="Q60"/>
  <c r="O80"/>
  <c r="O77"/>
  <c r="P77" s="1"/>
  <c r="F76"/>
  <c r="G76" s="1"/>
  <c r="R75"/>
  <c r="L78"/>
  <c r="M78" s="1"/>
  <c r="R74"/>
  <c r="S74" s="1"/>
  <c r="O73"/>
  <c r="I75"/>
  <c r="R73"/>
  <c r="O76"/>
  <c r="P76" s="1"/>
  <c r="F74"/>
  <c r="G74" s="1"/>
  <c r="I76"/>
  <c r="J76" s="1"/>
  <c r="R78"/>
  <c r="S78" s="1"/>
  <c r="L77"/>
  <c r="M77" s="1"/>
  <c r="I73"/>
  <c r="I77"/>
  <c r="J77" s="1"/>
  <c r="F73"/>
  <c r="F78"/>
  <c r="G78" s="1"/>
  <c r="O74"/>
  <c r="P74" s="1"/>
  <c r="I78"/>
  <c r="J78" s="1"/>
  <c r="F80"/>
  <c r="R77"/>
  <c r="S77" s="1"/>
  <c r="L76"/>
  <c r="M76" s="1"/>
  <c r="O75"/>
  <c r="I74"/>
  <c r="J74" s="1"/>
  <c r="L80"/>
  <c r="F75"/>
  <c r="O78"/>
  <c r="P78" s="1"/>
  <c r="F77"/>
  <c r="G77" s="1"/>
  <c r="L75"/>
  <c r="R76"/>
  <c r="S76" s="1"/>
  <c r="L74"/>
  <c r="M74" s="1"/>
  <c r="R80"/>
  <c r="I80"/>
  <c r="L73"/>
  <c r="R37"/>
  <c r="S37" s="1"/>
  <c r="L37"/>
  <c r="M37" s="1"/>
  <c r="O32"/>
  <c r="L31"/>
  <c r="M31" s="1"/>
  <c r="R31"/>
  <c r="S31" s="1"/>
  <c r="O33"/>
  <c r="P33" s="1"/>
  <c r="L35"/>
  <c r="M35" s="1"/>
  <c r="O34"/>
  <c r="P34" s="1"/>
  <c r="R30"/>
  <c r="R35"/>
  <c r="S35" s="1"/>
  <c r="L30"/>
  <c r="L32"/>
  <c r="O30"/>
  <c r="L33"/>
  <c r="M33" s="1"/>
  <c r="O37"/>
  <c r="P37" s="1"/>
  <c r="R33"/>
  <c r="S33" s="1"/>
  <c r="O31"/>
  <c r="P31" s="1"/>
  <c r="L34"/>
  <c r="M34" s="1"/>
  <c r="O35"/>
  <c r="P35" s="1"/>
  <c r="R34"/>
  <c r="S34" s="1"/>
  <c r="R32"/>
  <c r="G60"/>
  <c r="E61"/>
  <c r="E11"/>
  <c r="G10"/>
  <c r="P60"/>
  <c r="N61"/>
  <c r="J10"/>
  <c r="H11"/>
  <c r="P11"/>
  <c r="N12"/>
  <c r="K11"/>
  <c r="M10"/>
  <c r="H15" i="3"/>
  <c r="F16"/>
  <c r="I17"/>
  <c r="K16"/>
  <c r="E15"/>
  <c r="C16"/>
  <c r="P12" i="4" l="1"/>
  <c r="N13"/>
  <c r="H12"/>
  <c r="J11"/>
  <c r="E62"/>
  <c r="G61"/>
  <c r="M30"/>
  <c r="L29"/>
  <c r="J80"/>
  <c r="I72"/>
  <c r="J73"/>
  <c r="Q61"/>
  <c r="S60"/>
  <c r="J60"/>
  <c r="H61"/>
  <c r="M11"/>
  <c r="K12"/>
  <c r="N62"/>
  <c r="P61"/>
  <c r="L72"/>
  <c r="M73"/>
  <c r="R72"/>
  <c r="S73"/>
  <c r="P80"/>
  <c r="Q13"/>
  <c r="S12"/>
  <c r="G11"/>
  <c r="E12"/>
  <c r="O29"/>
  <c r="P30"/>
  <c r="S30"/>
  <c r="R29"/>
  <c r="G80"/>
  <c r="F72"/>
  <c r="G73"/>
  <c r="S80"/>
  <c r="M80"/>
  <c r="P73"/>
  <c r="O72"/>
  <c r="P75" s="1"/>
  <c r="K61"/>
  <c r="M60"/>
  <c r="P32"/>
  <c r="M75"/>
  <c r="M32"/>
  <c r="G75"/>
  <c r="S32"/>
  <c r="K17" i="3"/>
  <c r="I18"/>
  <c r="E16"/>
  <c r="C17"/>
  <c r="H16"/>
  <c r="F17"/>
  <c r="P29" i="4" l="1"/>
  <c r="O36"/>
  <c r="P62"/>
  <c r="N63"/>
  <c r="J72"/>
  <c r="I79"/>
  <c r="H13"/>
  <c r="J12"/>
  <c r="M29"/>
  <c r="L36"/>
  <c r="G72"/>
  <c r="F79"/>
  <c r="M72"/>
  <c r="L79"/>
  <c r="Q62"/>
  <c r="S61"/>
  <c r="E63"/>
  <c r="G62"/>
  <c r="S13"/>
  <c r="Q14"/>
  <c r="S72"/>
  <c r="R79"/>
  <c r="P72"/>
  <c r="O79"/>
  <c r="J61"/>
  <c r="H62"/>
  <c r="K62"/>
  <c r="M61"/>
  <c r="S29"/>
  <c r="R36"/>
  <c r="E13"/>
  <c r="G12"/>
  <c r="K13"/>
  <c r="M12"/>
  <c r="P13"/>
  <c r="N14"/>
  <c r="J75"/>
  <c r="S75"/>
  <c r="F18" i="3"/>
  <c r="H17"/>
  <c r="I19"/>
  <c r="K18"/>
  <c r="C18"/>
  <c r="E17"/>
  <c r="G13" i="4" l="1"/>
  <c r="E14"/>
  <c r="N15"/>
  <c r="P14"/>
  <c r="G63"/>
  <c r="E64"/>
  <c r="K63"/>
  <c r="M62"/>
  <c r="Q63"/>
  <c r="S62"/>
  <c r="J13"/>
  <c r="H14"/>
  <c r="O81"/>
  <c r="Q15"/>
  <c r="S14"/>
  <c r="F81"/>
  <c r="P63"/>
  <c r="N64"/>
  <c r="M13"/>
  <c r="K14"/>
  <c r="R38"/>
  <c r="H63"/>
  <c r="J62"/>
  <c r="R81"/>
  <c r="L81"/>
  <c r="L38"/>
  <c r="I81"/>
  <c r="O38"/>
  <c r="C19" i="3"/>
  <c r="E18"/>
  <c r="F19"/>
  <c r="H18"/>
  <c r="I20"/>
  <c r="K19"/>
  <c r="H64" i="4" l="1"/>
  <c r="J63"/>
  <c r="S63"/>
  <c r="Q64"/>
  <c r="I84"/>
  <c r="L84"/>
  <c r="M14"/>
  <c r="K15"/>
  <c r="F84"/>
  <c r="O84"/>
  <c r="O85" s="1"/>
  <c r="G64"/>
  <c r="E65"/>
  <c r="E15"/>
  <c r="G14"/>
  <c r="Q16"/>
  <c r="S15"/>
  <c r="M63"/>
  <c r="K64"/>
  <c r="N16"/>
  <c r="P15"/>
  <c r="R84"/>
  <c r="R85" s="1"/>
  <c r="P64"/>
  <c r="N65"/>
  <c r="J14"/>
  <c r="H15"/>
  <c r="I21" i="3"/>
  <c r="K20"/>
  <c r="E19"/>
  <c r="C20"/>
  <c r="H19"/>
  <c r="F20"/>
  <c r="N66" i="4" l="1"/>
  <c r="P65"/>
  <c r="E16"/>
  <c r="G15"/>
  <c r="M64"/>
  <c r="K65"/>
  <c r="K16"/>
  <c r="M15"/>
  <c r="H16"/>
  <c r="J15"/>
  <c r="P16"/>
  <c r="N17"/>
  <c r="Q17"/>
  <c r="S16"/>
  <c r="S64"/>
  <c r="Q65"/>
  <c r="G65"/>
  <c r="E66"/>
  <c r="H65"/>
  <c r="J64"/>
  <c r="K21" i="3"/>
  <c r="I22"/>
  <c r="H20"/>
  <c r="F21"/>
  <c r="E20"/>
  <c r="C21"/>
  <c r="G66" i="4" l="1"/>
  <c r="E67"/>
  <c r="M65"/>
  <c r="K66"/>
  <c r="J65"/>
  <c r="H66"/>
  <c r="K17"/>
  <c r="M16"/>
  <c r="E17"/>
  <c r="G16"/>
  <c r="S65"/>
  <c r="Q66"/>
  <c r="N18"/>
  <c r="P17"/>
  <c r="Q18"/>
  <c r="S17"/>
  <c r="H17"/>
  <c r="J16"/>
  <c r="N67"/>
  <c r="P66"/>
  <c r="C22" i="3"/>
  <c r="E21"/>
  <c r="K22"/>
  <c r="I23"/>
  <c r="F22"/>
  <c r="H21"/>
  <c r="E68" i="4" l="1"/>
  <c r="G67"/>
  <c r="S18"/>
  <c r="Q19"/>
  <c r="M17"/>
  <c r="K18"/>
  <c r="S66"/>
  <c r="Q67"/>
  <c r="J17"/>
  <c r="H18"/>
  <c r="N19"/>
  <c r="P18"/>
  <c r="G17"/>
  <c r="E18"/>
  <c r="H67"/>
  <c r="J66"/>
  <c r="P67"/>
  <c r="N68"/>
  <c r="K67"/>
  <c r="M66"/>
  <c r="H22" i="3"/>
  <c r="F23"/>
  <c r="C23"/>
  <c r="E22"/>
  <c r="I24"/>
  <c r="K23"/>
  <c r="E69" i="4" l="1"/>
  <c r="G68"/>
  <c r="N69"/>
  <c r="P68"/>
  <c r="G18"/>
  <c r="E19"/>
  <c r="H19"/>
  <c r="J18"/>
  <c r="K19"/>
  <c r="M18"/>
  <c r="K68"/>
  <c r="M67"/>
  <c r="H68"/>
  <c r="J67"/>
  <c r="N20"/>
  <c r="P19"/>
  <c r="Q68"/>
  <c r="S67"/>
  <c r="S19"/>
  <c r="Q20"/>
  <c r="H23" i="3"/>
  <c r="F24"/>
  <c r="E23"/>
  <c r="C24"/>
  <c r="K24"/>
  <c r="I25"/>
  <c r="Q69" i="4" l="1"/>
  <c r="S68"/>
  <c r="H69"/>
  <c r="J68"/>
  <c r="K20"/>
  <c r="M19"/>
  <c r="E70"/>
  <c r="G69"/>
  <c r="G19"/>
  <c r="E20"/>
  <c r="N21"/>
  <c r="P20"/>
  <c r="K69"/>
  <c r="M68"/>
  <c r="H20"/>
  <c r="J19"/>
  <c r="N70"/>
  <c r="P69"/>
  <c r="Q21"/>
  <c r="S20"/>
  <c r="K25" i="3"/>
  <c r="I26"/>
  <c r="H24"/>
  <c r="F25"/>
  <c r="E24"/>
  <c r="C25"/>
  <c r="P70" i="4" l="1"/>
  <c r="N71"/>
  <c r="K70"/>
  <c r="M69"/>
  <c r="K21"/>
  <c r="M20"/>
  <c r="Q70"/>
  <c r="S69"/>
  <c r="G20"/>
  <c r="E21"/>
  <c r="Q22"/>
  <c r="S21"/>
  <c r="J20"/>
  <c r="H21"/>
  <c r="N22"/>
  <c r="P21"/>
  <c r="E71"/>
  <c r="G70"/>
  <c r="H70"/>
  <c r="J69"/>
  <c r="C26" i="3"/>
  <c r="E25"/>
  <c r="K26"/>
  <c r="I27"/>
  <c r="H25"/>
  <c r="F26"/>
  <c r="K22" i="4" l="1"/>
  <c r="M21"/>
  <c r="E72"/>
  <c r="E73" s="1"/>
  <c r="E74" s="1"/>
  <c r="G71"/>
  <c r="H22"/>
  <c r="J21"/>
  <c r="E22"/>
  <c r="G21"/>
  <c r="N72"/>
  <c r="N73" s="1"/>
  <c r="N74" s="1"/>
  <c r="P71"/>
  <c r="H71"/>
  <c r="J70"/>
  <c r="N23"/>
  <c r="P22"/>
  <c r="Q23"/>
  <c r="S22"/>
  <c r="Q71"/>
  <c r="S70"/>
  <c r="M70"/>
  <c r="K71"/>
  <c r="C27" i="3"/>
  <c r="E26"/>
  <c r="F27"/>
  <c r="H26"/>
  <c r="I29"/>
  <c r="K27"/>
  <c r="Q72" i="4" l="1"/>
  <c r="Q73" s="1"/>
  <c r="Q74" s="1"/>
  <c r="S71"/>
  <c r="N24"/>
  <c r="P23"/>
  <c r="N75"/>
  <c r="N76"/>
  <c r="N77" s="1"/>
  <c r="N78" s="1"/>
  <c r="N79" s="1"/>
  <c r="H23"/>
  <c r="J22"/>
  <c r="M22"/>
  <c r="K23"/>
  <c r="Q24"/>
  <c r="S23"/>
  <c r="H72"/>
  <c r="H73" s="1"/>
  <c r="H74" s="1"/>
  <c r="J71"/>
  <c r="G22"/>
  <c r="E23"/>
  <c r="E76"/>
  <c r="E77" s="1"/>
  <c r="E78" s="1"/>
  <c r="E79" s="1"/>
  <c r="E75"/>
  <c r="K72"/>
  <c r="K73" s="1"/>
  <c r="K74" s="1"/>
  <c r="M71"/>
  <c r="C29" i="3"/>
  <c r="E27"/>
  <c r="I30"/>
  <c r="K29"/>
  <c r="H27"/>
  <c r="F29"/>
  <c r="E80" i="4" l="1"/>
  <c r="E81" s="1"/>
  <c r="F82" s="1"/>
  <c r="G79"/>
  <c r="H75"/>
  <c r="H76"/>
  <c r="H77" s="1"/>
  <c r="H78" s="1"/>
  <c r="H79" s="1"/>
  <c r="Q76"/>
  <c r="Q77" s="1"/>
  <c r="Q78" s="1"/>
  <c r="Q79" s="1"/>
  <c r="Q75"/>
  <c r="K24"/>
  <c r="M23"/>
  <c r="N80"/>
  <c r="N81" s="1"/>
  <c r="O82" s="1"/>
  <c r="P79"/>
  <c r="K76"/>
  <c r="K77" s="1"/>
  <c r="K78" s="1"/>
  <c r="K79" s="1"/>
  <c r="K75"/>
  <c r="Q25"/>
  <c r="S24"/>
  <c r="H24"/>
  <c r="J23"/>
  <c r="P24"/>
  <c r="N25"/>
  <c r="G23"/>
  <c r="E24"/>
  <c r="I31" i="3"/>
  <c r="K30"/>
  <c r="E29"/>
  <c r="C30"/>
  <c r="H29"/>
  <c r="F30"/>
  <c r="Q26" i="4" l="1"/>
  <c r="S25"/>
  <c r="Q80"/>
  <c r="Q81" s="1"/>
  <c r="R82" s="1"/>
  <c r="S79"/>
  <c r="P25"/>
  <c r="N26"/>
  <c r="J24"/>
  <c r="H25"/>
  <c r="K80"/>
  <c r="K81" s="1"/>
  <c r="L82" s="1"/>
  <c r="M79"/>
  <c r="K25"/>
  <c r="M24"/>
  <c r="E25"/>
  <c r="G24"/>
  <c r="H80"/>
  <c r="H81" s="1"/>
  <c r="I82" s="1"/>
  <c r="J79"/>
  <c r="K31" i="3"/>
  <c r="I32"/>
  <c r="F31"/>
  <c r="H30"/>
  <c r="C31"/>
  <c r="E30"/>
  <c r="G25" i="4" l="1"/>
  <c r="E26"/>
  <c r="Q27"/>
  <c r="S26"/>
  <c r="N27"/>
  <c r="P26"/>
  <c r="M25"/>
  <c r="K26"/>
  <c r="J25"/>
  <c r="H26"/>
  <c r="I33" i="3"/>
  <c r="K32"/>
  <c r="H31"/>
  <c r="F32"/>
  <c r="E31"/>
  <c r="C32"/>
  <c r="P27" i="4" l="1"/>
  <c r="N28"/>
  <c r="J26"/>
  <c r="H27"/>
  <c r="G26"/>
  <c r="E27"/>
  <c r="Q28"/>
  <c r="S27"/>
  <c r="K27"/>
  <c r="M26"/>
  <c r="I34" i="3"/>
  <c r="K33"/>
  <c r="C33"/>
  <c r="E32"/>
  <c r="F33"/>
  <c r="H32"/>
  <c r="K28" i="4" l="1"/>
  <c r="M27"/>
  <c r="G27"/>
  <c r="E28"/>
  <c r="N29"/>
  <c r="N30" s="1"/>
  <c r="N31" s="1"/>
  <c r="P28"/>
  <c r="Q29"/>
  <c r="Q30" s="1"/>
  <c r="Q31" s="1"/>
  <c r="S28"/>
  <c r="H28"/>
  <c r="J27"/>
  <c r="F34" i="3"/>
  <c r="H33"/>
  <c r="K34"/>
  <c r="I35"/>
  <c r="E33"/>
  <c r="C34"/>
  <c r="H29" i="4" l="1"/>
  <c r="H30" s="1"/>
  <c r="H31" s="1"/>
  <c r="J28"/>
  <c r="N32"/>
  <c r="N33"/>
  <c r="N34" s="1"/>
  <c r="N35" s="1"/>
  <c r="N36" s="1"/>
  <c r="K29"/>
  <c r="K30" s="1"/>
  <c r="K31" s="1"/>
  <c r="M28"/>
  <c r="Q33"/>
  <c r="Q34" s="1"/>
  <c r="Q35" s="1"/>
  <c r="Q36" s="1"/>
  <c r="Q32"/>
  <c r="E29"/>
  <c r="E30" s="1"/>
  <c r="E31" s="1"/>
  <c r="G28"/>
  <c r="H34" i="3"/>
  <c r="F35"/>
  <c r="C35"/>
  <c r="E34"/>
  <c r="I37"/>
  <c r="K35"/>
  <c r="H33" i="4" l="1"/>
  <c r="H34" s="1"/>
  <c r="H35" s="1"/>
  <c r="H36" s="1"/>
  <c r="H32"/>
  <c r="E32"/>
  <c r="E33"/>
  <c r="E34" s="1"/>
  <c r="E35" s="1"/>
  <c r="E36" s="1"/>
  <c r="K33"/>
  <c r="K34" s="1"/>
  <c r="K35" s="1"/>
  <c r="K36" s="1"/>
  <c r="K32"/>
  <c r="Q37"/>
  <c r="Q38" s="1"/>
  <c r="R39" s="1"/>
  <c r="S36"/>
  <c r="N37"/>
  <c r="N38" s="1"/>
  <c r="O39" s="1"/>
  <c r="P36"/>
  <c r="C37" i="3"/>
  <c r="E35"/>
  <c r="I38"/>
  <c r="K37"/>
  <c r="F37"/>
  <c r="H35"/>
  <c r="H37" i="4" l="1"/>
  <c r="H38" s="1"/>
  <c r="J36"/>
  <c r="K37"/>
  <c r="K38" s="1"/>
  <c r="M36"/>
  <c r="E37"/>
  <c r="E38" s="1"/>
  <c r="G36"/>
  <c r="E37" i="3"/>
  <c r="C38"/>
  <c r="K38"/>
  <c r="I39"/>
  <c r="H37"/>
  <c r="F38"/>
  <c r="E84" i="4" l="1"/>
  <c r="F85" s="1"/>
  <c r="F39"/>
  <c r="H84"/>
  <c r="I85" s="1"/>
  <c r="I39"/>
  <c r="K84"/>
  <c r="L85" s="1"/>
  <c r="L39"/>
  <c r="E38" i="3"/>
  <c r="C39"/>
  <c r="H38"/>
  <c r="F39"/>
  <c r="K39"/>
  <c r="I40"/>
  <c r="K40" l="1"/>
  <c r="I41"/>
  <c r="E39"/>
  <c r="C40"/>
  <c r="F40"/>
  <c r="H39"/>
  <c r="F41" l="1"/>
  <c r="H40"/>
  <c r="I44"/>
  <c r="J45" s="1"/>
  <c r="K41"/>
  <c r="I42"/>
  <c r="C41"/>
  <c r="E40"/>
  <c r="F44" l="1"/>
  <c r="G45" s="1"/>
  <c r="H41"/>
  <c r="F42"/>
  <c r="K42"/>
  <c r="I43"/>
  <c r="K43" s="1"/>
  <c r="C42"/>
  <c r="E41"/>
  <c r="F43" l="1"/>
  <c r="H43" s="1"/>
  <c r="H42"/>
  <c r="E42"/>
  <c r="C43"/>
  <c r="C44" l="1"/>
  <c r="D45" s="1"/>
  <c r="E43"/>
</calcChain>
</file>

<file path=xl/sharedStrings.xml><?xml version="1.0" encoding="utf-8"?>
<sst xmlns="http://schemas.openxmlformats.org/spreadsheetml/2006/main" count="254" uniqueCount="117">
  <si>
    <t>A</t>
  </si>
  <si>
    <t>B</t>
  </si>
  <si>
    <t>C</t>
  </si>
  <si>
    <t>D</t>
  </si>
  <si>
    <t>D10</t>
  </si>
  <si>
    <t>D20</t>
  </si>
  <si>
    <t>D30</t>
  </si>
  <si>
    <t>D40</t>
  </si>
  <si>
    <t>D50</t>
  </si>
  <si>
    <t>E</t>
  </si>
  <si>
    <t>F</t>
  </si>
  <si>
    <t>G</t>
  </si>
  <si>
    <t>G10</t>
  </si>
  <si>
    <t>G20</t>
  </si>
  <si>
    <t>G30</t>
  </si>
  <si>
    <t>G40</t>
  </si>
  <si>
    <t>Z</t>
  </si>
  <si>
    <t>Electrical Utilities</t>
  </si>
  <si>
    <t>Mechanical Utilities</t>
  </si>
  <si>
    <t>Site Improvements</t>
  </si>
  <si>
    <t>Site Preparation</t>
  </si>
  <si>
    <t>Fire Protection</t>
  </si>
  <si>
    <t>HVAC</t>
  </si>
  <si>
    <t>Plumbing</t>
  </si>
  <si>
    <t>Conveying</t>
  </si>
  <si>
    <t>Services</t>
  </si>
  <si>
    <t>Interiors</t>
  </si>
  <si>
    <t>Shell</t>
  </si>
  <si>
    <t>Substructure</t>
  </si>
  <si>
    <t>Total Cost</t>
  </si>
  <si>
    <t>Unit Cost</t>
  </si>
  <si>
    <t>Other Site Construction</t>
  </si>
  <si>
    <t xml:space="preserve"> </t>
  </si>
  <si>
    <t>Special Construction &amp; Demo</t>
  </si>
  <si>
    <t>Division #</t>
  </si>
  <si>
    <t>Description</t>
  </si>
  <si>
    <t xml:space="preserve">Electrical </t>
  </si>
  <si>
    <t>B10</t>
  </si>
  <si>
    <t>Superstructure</t>
  </si>
  <si>
    <t>B20</t>
  </si>
  <si>
    <t>Exterior Enclosure</t>
  </si>
  <si>
    <t>B2010</t>
  </si>
  <si>
    <t>Exterior Walls</t>
  </si>
  <si>
    <t>Exterior Windows</t>
  </si>
  <si>
    <t>B2030</t>
  </si>
  <si>
    <t>Exterior Doors</t>
  </si>
  <si>
    <t>B30</t>
  </si>
  <si>
    <t>Roofing</t>
  </si>
  <si>
    <t>B2020</t>
  </si>
  <si>
    <t>NOTES:</t>
  </si>
  <si>
    <t>Insurance</t>
  </si>
  <si>
    <t>Subcontractor Bonds</t>
  </si>
  <si>
    <t>Design &amp; Pricing Contingency</t>
  </si>
  <si>
    <t>General Conditions</t>
  </si>
  <si>
    <t>Overhead &amp; Profit</t>
  </si>
  <si>
    <t>Subtotal</t>
  </si>
  <si>
    <t>$/GSF</t>
  </si>
  <si>
    <t>Furnishings &amp; Fixed Equipment</t>
  </si>
  <si>
    <t>Total Addition Cost</t>
  </si>
  <si>
    <t>GSF</t>
  </si>
  <si>
    <t>Building Subtotal</t>
  </si>
  <si>
    <t>Mark-Ups</t>
  </si>
  <si>
    <t>Construction Subtotal</t>
  </si>
  <si>
    <t>Escalation to Construction Mid-Point</t>
  </si>
  <si>
    <t>Project Scope &amp; Budget</t>
  </si>
  <si>
    <t>Design Development</t>
  </si>
  <si>
    <t>Bid Data</t>
  </si>
  <si>
    <t>Project Scope &amp; Budget costs are based on , 2010 dollars.</t>
  </si>
  <si>
    <t>Design Development costs are based on , 2010 dollars.</t>
  </si>
  <si>
    <t>60% CD</t>
  </si>
  <si>
    <t>100% CD</t>
  </si>
  <si>
    <t>Alternates</t>
  </si>
  <si>
    <t>60% Construction Document costs are based on  , 2010 dollars.</t>
  </si>
  <si>
    <t>100% Construction Document costs are based on  , 2010 dollars.</t>
  </si>
  <si>
    <t>Bid costs are based on  , 2010 dollars.</t>
  </si>
  <si>
    <t>Utilities</t>
  </si>
  <si>
    <t>Concrete</t>
  </si>
  <si>
    <t>Electrical</t>
  </si>
  <si>
    <t>Masonry</t>
  </si>
  <si>
    <t>Metals</t>
  </si>
  <si>
    <t>Thermal &amp; Moisture Protection</t>
  </si>
  <si>
    <t>Wood, Plastics and Composites</t>
  </si>
  <si>
    <t>Openings</t>
  </si>
  <si>
    <t>Finishes</t>
  </si>
  <si>
    <t>Specialties</t>
  </si>
  <si>
    <t>Equipment</t>
  </si>
  <si>
    <t>Furnishings</t>
  </si>
  <si>
    <t>Special Construction</t>
  </si>
  <si>
    <t xml:space="preserve">Conveying </t>
  </si>
  <si>
    <t>Facilities Construction Subgroup</t>
  </si>
  <si>
    <t>Facilities Services Subgroup</t>
  </si>
  <si>
    <t>Fire Suppression</t>
  </si>
  <si>
    <t>Integrated Automation</t>
  </si>
  <si>
    <t>Communications</t>
  </si>
  <si>
    <t>Electrionic Safety and Security</t>
  </si>
  <si>
    <t>Site and Infrastructure Subgroup</t>
  </si>
  <si>
    <t>Earthwork</t>
  </si>
  <si>
    <t>Exterior Improvements</t>
  </si>
  <si>
    <t>Transportation</t>
  </si>
  <si>
    <t>Waterway and Marine Construction</t>
  </si>
  <si>
    <t>General Requirements Subgroup</t>
  </si>
  <si>
    <t>Existing Conditions</t>
  </si>
  <si>
    <t>GC Bonds</t>
  </si>
  <si>
    <t>MSBA TEMPLATE (CSI FORMAT), REVISED  5-13-2010</t>
  </si>
  <si>
    <t>MSBA TEMPLATE (UNIFORMAT), REVISED  5-13-2010</t>
  </si>
  <si>
    <t>XXX-2010</t>
  </si>
  <si>
    <t>60% Design</t>
  </si>
  <si>
    <t>100% Design</t>
  </si>
  <si>
    <t>Total Renovation Cost</t>
  </si>
  <si>
    <t>Total Addition &amp; Renovation Cost</t>
  </si>
  <si>
    <t>XXXX</t>
  </si>
  <si>
    <t>Project Funding Agreement</t>
  </si>
  <si>
    <t xml:space="preserve">Estimated Construction Start Date:  </t>
  </si>
  <si>
    <t>General Requirements</t>
  </si>
  <si>
    <t>COST ESTIMATE COMPARISON SPREADSHEET (CSI FORMAT)</t>
  </si>
  <si>
    <t>(Enter School Name) (Renovation)</t>
  </si>
  <si>
    <t>COST ESTIMATE COMPARISON SPREADSHEET (UNIFORMAT)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</si>
</sst>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  <numFmt numFmtId="167" formatCode="[$-409]mmmm\-yy;@"/>
  </numFmts>
  <fonts count="15">
    <font>
      <sz val="10"/>
      <name val="Arial"/>
    </font>
    <font>
      <sz val="8"/>
      <name val="Arial"/>
    </font>
    <font>
      <b/>
      <sz val="20"/>
      <name val="Palatino Linotype"/>
      <family val="1"/>
    </font>
    <font>
      <sz val="10"/>
      <name val="Palatino Linotype"/>
      <family val="1"/>
    </font>
    <font>
      <b/>
      <sz val="10"/>
      <color indexed="12"/>
      <name val="Palatino Linotype"/>
      <family val="1"/>
    </font>
    <font>
      <b/>
      <sz val="9"/>
      <color indexed="12"/>
      <name val="Palatino Linotype"/>
      <family val="1"/>
    </font>
    <font>
      <sz val="10"/>
      <color indexed="12"/>
      <name val="Palatino Linotype"/>
      <family val="1"/>
    </font>
    <font>
      <b/>
      <sz val="10"/>
      <name val="Palatino Linotype"/>
      <family val="1"/>
    </font>
    <font>
      <sz val="10"/>
      <color indexed="62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8"/>
      <name val="Palatino Linotype"/>
      <family val="1"/>
    </font>
    <font>
      <b/>
      <sz val="14"/>
      <name val="Palatino Linotype"/>
      <family val="1"/>
    </font>
    <font>
      <b/>
      <sz val="15"/>
      <name val="Palatino Linotype"/>
      <family val="1"/>
    </font>
    <font>
      <sz val="8"/>
      <color indexed="1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3" fillId="0" borderId="0" xfId="0" applyFont="1"/>
    <xf numFmtId="167" fontId="4" fillId="0" borderId="85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0" borderId="85" xfId="0" applyNumberFormat="1" applyFont="1" applyBorder="1" applyAlignment="1">
      <alignment horizontal="center" vertical="center"/>
    </xf>
    <xf numFmtId="167" fontId="5" fillId="0" borderId="87" xfId="0" applyNumberFormat="1" applyFont="1" applyBorder="1" applyAlignment="1">
      <alignment horizontal="center" vertical="center"/>
    </xf>
    <xf numFmtId="167" fontId="4" fillId="0" borderId="98" xfId="0" applyNumberFormat="1" applyFont="1" applyBorder="1" applyAlignment="1">
      <alignment horizontal="center" vertical="center"/>
    </xf>
    <xf numFmtId="0" fontId="6" fillId="0" borderId="0" xfId="0" applyFont="1"/>
    <xf numFmtId="3" fontId="7" fillId="0" borderId="68" xfId="0" applyNumberFormat="1" applyFont="1" applyBorder="1" applyAlignment="1">
      <alignment horizontal="center" vertical="center"/>
    </xf>
    <xf numFmtId="44" fontId="7" fillId="0" borderId="69" xfId="0" applyNumberFormat="1" applyFont="1" applyBorder="1" applyAlignment="1">
      <alignment horizontal="center" vertical="center"/>
    </xf>
    <xf numFmtId="44" fontId="7" fillId="0" borderId="7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/>
    <xf numFmtId="0" fontId="3" fillId="0" borderId="7" xfId="0" applyFont="1" applyBorder="1"/>
    <xf numFmtId="3" fontId="3" fillId="0" borderId="8" xfId="0" applyNumberFormat="1" applyFont="1" applyBorder="1" applyAlignment="1">
      <alignment horizontal="center"/>
    </xf>
    <xf numFmtId="5" fontId="3" fillId="0" borderId="19" xfId="0" applyNumberFormat="1" applyFont="1" applyBorder="1"/>
    <xf numFmtId="7" fontId="3" fillId="0" borderId="17" xfId="0" applyNumberFormat="1" applyFont="1" applyBorder="1"/>
    <xf numFmtId="165" fontId="3" fillId="0" borderId="17" xfId="0" applyNumberFormat="1" applyFont="1" applyBorder="1"/>
    <xf numFmtId="3" fontId="3" fillId="0" borderId="19" xfId="0" applyNumberFormat="1" applyFont="1" applyBorder="1"/>
    <xf numFmtId="7" fontId="3" fillId="0" borderId="18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/>
    <xf numFmtId="0" fontId="3" fillId="0" borderId="2" xfId="0" applyFont="1" applyBorder="1"/>
    <xf numFmtId="3" fontId="3" fillId="0" borderId="9" xfId="0" applyNumberFormat="1" applyFont="1" applyBorder="1" applyAlignment="1">
      <alignment horizontal="center"/>
    </xf>
    <xf numFmtId="5" fontId="3" fillId="0" borderId="20" xfId="0" applyNumberFormat="1" applyFont="1" applyBorder="1"/>
    <xf numFmtId="7" fontId="3" fillId="0" borderId="2" xfId="0" applyNumberFormat="1" applyFont="1" applyBorder="1"/>
    <xf numFmtId="3" fontId="3" fillId="0" borderId="55" xfId="0" applyNumberFormat="1" applyFont="1" applyBorder="1" applyAlignment="1">
      <alignment horizontal="center"/>
    </xf>
    <xf numFmtId="165" fontId="3" fillId="0" borderId="2" xfId="0" applyNumberFormat="1" applyFont="1" applyBorder="1"/>
    <xf numFmtId="165" fontId="6" fillId="0" borderId="2" xfId="0" applyNumberFormat="1" applyFont="1" applyBorder="1"/>
    <xf numFmtId="5" fontId="8" fillId="0" borderId="20" xfId="0" applyNumberFormat="1" applyFont="1" applyBorder="1"/>
    <xf numFmtId="0" fontId="3" fillId="0" borderId="14" xfId="0" applyFont="1" applyBorder="1"/>
    <xf numFmtId="0" fontId="3" fillId="0" borderId="1" xfId="0" applyFont="1" applyBorder="1"/>
    <xf numFmtId="0" fontId="3" fillId="2" borderId="2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9" fillId="2" borderId="15" xfId="0" applyFont="1" applyFill="1" applyBorder="1"/>
    <xf numFmtId="0" fontId="7" fillId="2" borderId="4" xfId="0" applyFont="1" applyFill="1" applyBorder="1"/>
    <xf numFmtId="3" fontId="7" fillId="2" borderId="56" xfId="0" applyNumberFormat="1" applyFont="1" applyFill="1" applyBorder="1" applyAlignment="1">
      <alignment horizontal="center"/>
    </xf>
    <xf numFmtId="5" fontId="7" fillId="2" borderId="21" xfId="0" applyNumberFormat="1" applyFont="1" applyFill="1" applyBorder="1"/>
    <xf numFmtId="5" fontId="7" fillId="2" borderId="27" xfId="0" applyNumberFormat="1" applyFont="1" applyFill="1" applyBorder="1"/>
    <xf numFmtId="165" fontId="7" fillId="2" borderId="27" xfId="0" applyNumberFormat="1" applyFont="1" applyFill="1" applyBorder="1"/>
    <xf numFmtId="3" fontId="7" fillId="2" borderId="21" xfId="0" applyNumberFormat="1" applyFont="1" applyFill="1" applyBorder="1"/>
    <xf numFmtId="5" fontId="7" fillId="2" borderId="28" xfId="0" applyNumberFormat="1" applyFont="1" applyFill="1" applyBorder="1"/>
    <xf numFmtId="0" fontId="3" fillId="0" borderId="45" xfId="0" applyFont="1" applyBorder="1"/>
    <xf numFmtId="3" fontId="3" fillId="0" borderId="57" xfId="0" applyNumberFormat="1" applyFont="1" applyBorder="1" applyAlignment="1">
      <alignment horizontal="center"/>
    </xf>
    <xf numFmtId="5" fontId="3" fillId="0" borderId="46" xfId="0" applyNumberFormat="1" applyFont="1" applyBorder="1"/>
    <xf numFmtId="7" fontId="3" fillId="0" borderId="47" xfId="0" applyNumberFormat="1" applyFont="1" applyBorder="1"/>
    <xf numFmtId="165" fontId="3" fillId="0" borderId="47" xfId="0" applyNumberFormat="1" applyFont="1" applyBorder="1"/>
    <xf numFmtId="3" fontId="3" fillId="0" borderId="46" xfId="0" applyNumberFormat="1" applyFont="1" applyBorder="1"/>
    <xf numFmtId="7" fontId="3" fillId="0" borderId="49" xfId="0" applyNumberFormat="1" applyFont="1" applyBorder="1"/>
    <xf numFmtId="3" fontId="3" fillId="0" borderId="20" xfId="0" applyNumberFormat="1" applyFont="1" applyBorder="1"/>
    <xf numFmtId="7" fontId="3" fillId="0" borderId="50" xfId="0" applyNumberFormat="1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/>
    <xf numFmtId="0" fontId="3" fillId="0" borderId="37" xfId="0" applyFont="1" applyBorder="1"/>
    <xf numFmtId="3" fontId="3" fillId="0" borderId="58" xfId="0" applyNumberFormat="1" applyFont="1" applyBorder="1" applyAlignment="1">
      <alignment horizontal="center"/>
    </xf>
    <xf numFmtId="5" fontId="3" fillId="0" borderId="38" xfId="0" applyNumberFormat="1" applyFont="1" applyBorder="1"/>
    <xf numFmtId="7" fontId="3" fillId="0" borderId="37" xfId="0" applyNumberFormat="1" applyFont="1" applyBorder="1"/>
    <xf numFmtId="165" fontId="3" fillId="0" borderId="37" xfId="0" applyNumberFormat="1" applyFont="1" applyBorder="1"/>
    <xf numFmtId="3" fontId="3" fillId="0" borderId="38" xfId="0" applyNumberFormat="1" applyFont="1" applyBorder="1"/>
    <xf numFmtId="7" fontId="3" fillId="0" borderId="51" xfId="0" applyNumberFormat="1" applyFont="1" applyBorder="1"/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9" fillId="2" borderId="42" xfId="0" applyFont="1" applyFill="1" applyBorder="1"/>
    <xf numFmtId="0" fontId="3" fillId="2" borderId="27" xfId="0" applyFont="1" applyFill="1" applyBorder="1"/>
    <xf numFmtId="0" fontId="3" fillId="0" borderId="39" xfId="0" applyFont="1" applyBorder="1"/>
    <xf numFmtId="0" fontId="3" fillId="0" borderId="17" xfId="0" applyFont="1" applyBorder="1"/>
    <xf numFmtId="164" fontId="3" fillId="0" borderId="17" xfId="0" applyNumberFormat="1" applyFont="1" applyBorder="1"/>
    <xf numFmtId="164" fontId="3" fillId="0" borderId="18" xfId="0" applyNumberFormat="1" applyFont="1" applyBorder="1"/>
    <xf numFmtId="0" fontId="3" fillId="0" borderId="43" xfId="0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50" xfId="0" applyNumberFormat="1" applyFont="1" applyBorder="1"/>
    <xf numFmtId="0" fontId="3" fillId="0" borderId="2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3" fontId="3" fillId="0" borderId="32" xfId="0" applyNumberFormat="1" applyFont="1" applyBorder="1" applyAlignment="1">
      <alignment horizontal="center"/>
    </xf>
    <xf numFmtId="164" fontId="3" fillId="0" borderId="31" xfId="0" applyNumberFormat="1" applyFont="1" applyBorder="1"/>
    <xf numFmtId="3" fontId="3" fillId="0" borderId="59" xfId="0" applyNumberFormat="1" applyFont="1" applyBorder="1" applyAlignment="1">
      <alignment horizontal="center"/>
    </xf>
    <xf numFmtId="3" fontId="3" fillId="0" borderId="77" xfId="0" applyNumberFormat="1" applyFont="1" applyBorder="1"/>
    <xf numFmtId="164" fontId="3" fillId="0" borderId="52" xfId="0" applyNumberFormat="1" applyFont="1" applyBorder="1"/>
    <xf numFmtId="3" fontId="7" fillId="2" borderId="2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Fill="1" applyBorder="1"/>
    <xf numFmtId="0" fontId="3" fillId="0" borderId="23" xfId="0" applyFont="1" applyFill="1" applyBorder="1"/>
    <xf numFmtId="3" fontId="3" fillId="0" borderId="24" xfId="0" applyNumberFormat="1" applyFont="1" applyFill="1" applyBorder="1" applyAlignment="1">
      <alignment horizontal="center"/>
    </xf>
    <xf numFmtId="5" fontId="3" fillId="0" borderId="25" xfId="0" applyNumberFormat="1" applyFont="1" applyFill="1" applyBorder="1"/>
    <xf numFmtId="164" fontId="3" fillId="0" borderId="48" xfId="0" applyNumberFormat="1" applyFont="1" applyFill="1" applyBorder="1"/>
    <xf numFmtId="3" fontId="3" fillId="0" borderId="60" xfId="0" applyNumberFormat="1" applyFont="1" applyFill="1" applyBorder="1" applyAlignment="1">
      <alignment horizontal="center"/>
    </xf>
    <xf numFmtId="3" fontId="3" fillId="0" borderId="78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3" fillId="2" borderId="0" xfId="0" applyFont="1" applyFill="1" applyBorder="1"/>
    <xf numFmtId="3" fontId="7" fillId="2" borderId="0" xfId="0" applyNumberFormat="1" applyFont="1" applyFill="1" applyBorder="1" applyAlignment="1">
      <alignment horizontal="center"/>
    </xf>
    <xf numFmtId="5" fontId="7" fillId="2" borderId="0" xfId="0" applyNumberFormat="1" applyFont="1" applyFill="1" applyBorder="1"/>
    <xf numFmtId="7" fontId="3" fillId="2" borderId="0" xfId="0" applyNumberFormat="1" applyFont="1" applyFill="1" applyBorder="1"/>
    <xf numFmtId="3" fontId="7" fillId="2" borderId="0" xfId="0" applyNumberFormat="1" applyFont="1" applyFill="1" applyBorder="1"/>
    <xf numFmtId="0" fontId="9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5" fontId="7" fillId="2" borderId="0" xfId="0" applyNumberFormat="1" applyFont="1" applyFill="1" applyBorder="1" applyAlignment="1">
      <alignment horizontal="center"/>
    </xf>
    <xf numFmtId="7" fontId="7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3" fontId="3" fillId="0" borderId="65" xfId="0" applyNumberFormat="1" applyFont="1" applyFill="1" applyBorder="1" applyAlignment="1">
      <alignment horizontal="center"/>
    </xf>
    <xf numFmtId="5" fontId="7" fillId="0" borderId="63" xfId="0" applyNumberFormat="1" applyFont="1" applyFill="1" applyBorder="1" applyAlignment="1">
      <alignment horizontal="center"/>
    </xf>
    <xf numFmtId="7" fontId="7" fillId="0" borderId="64" xfId="0" applyNumberFormat="1" applyFont="1" applyFill="1" applyBorder="1" applyAlignment="1">
      <alignment horizontal="center"/>
    </xf>
    <xf numFmtId="7" fontId="7" fillId="0" borderId="63" xfId="0" applyNumberFormat="1" applyFont="1" applyFill="1" applyBorder="1" applyAlignment="1">
      <alignment horizontal="center"/>
    </xf>
    <xf numFmtId="7" fontId="7" fillId="0" borderId="65" xfId="0" applyNumberFormat="1" applyFont="1" applyFill="1" applyBorder="1" applyAlignment="1">
      <alignment horizontal="center"/>
    </xf>
    <xf numFmtId="3" fontId="7" fillId="0" borderId="63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left"/>
    </xf>
    <xf numFmtId="3" fontId="3" fillId="0" borderId="67" xfId="0" applyNumberFormat="1" applyFont="1" applyFill="1" applyBorder="1" applyAlignment="1">
      <alignment horizontal="center"/>
    </xf>
    <xf numFmtId="5" fontId="7" fillId="0" borderId="53" xfId="0" applyNumberFormat="1" applyFont="1" applyFill="1" applyBorder="1" applyAlignment="1">
      <alignment horizontal="center"/>
    </xf>
    <xf numFmtId="7" fontId="7" fillId="0" borderId="66" xfId="0" applyNumberFormat="1" applyFont="1" applyFill="1" applyBorder="1" applyAlignment="1">
      <alignment horizontal="center"/>
    </xf>
    <xf numFmtId="7" fontId="7" fillId="0" borderId="105" xfId="0" applyNumberFormat="1" applyFont="1" applyFill="1" applyBorder="1" applyAlignment="1">
      <alignment horizontal="center"/>
    </xf>
    <xf numFmtId="7" fontId="7" fillId="0" borderId="67" xfId="0" applyNumberFormat="1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left"/>
    </xf>
    <xf numFmtId="3" fontId="3" fillId="0" borderId="55" xfId="0" applyNumberFormat="1" applyFont="1" applyFill="1" applyBorder="1" applyAlignment="1">
      <alignment horizontal="center"/>
    </xf>
    <xf numFmtId="5" fontId="7" fillId="0" borderId="20" xfId="0" applyNumberFormat="1" applyFont="1" applyFill="1" applyBorder="1" applyAlignment="1">
      <alignment horizontal="center"/>
    </xf>
    <xf numFmtId="7" fontId="7" fillId="0" borderId="50" xfId="0" applyNumberFormat="1" applyFont="1" applyFill="1" applyBorder="1" applyAlignment="1">
      <alignment horizontal="center"/>
    </xf>
    <xf numFmtId="7" fontId="7" fillId="0" borderId="71" xfId="0" applyNumberFormat="1" applyFont="1" applyFill="1" applyBorder="1" applyAlignment="1">
      <alignment horizontal="center"/>
    </xf>
    <xf numFmtId="7" fontId="7" fillId="0" borderId="55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left"/>
    </xf>
    <xf numFmtId="3" fontId="3" fillId="0" borderId="62" xfId="0" applyNumberFormat="1" applyFont="1" applyFill="1" applyBorder="1" applyAlignment="1">
      <alignment horizontal="center"/>
    </xf>
    <xf numFmtId="5" fontId="7" fillId="0" borderId="25" xfId="0" applyNumberFormat="1" applyFont="1" applyFill="1" applyBorder="1" applyAlignment="1">
      <alignment horizontal="center"/>
    </xf>
    <xf numFmtId="7" fontId="7" fillId="0" borderId="61" xfId="0" applyNumberFormat="1" applyFont="1" applyFill="1" applyBorder="1" applyAlignment="1">
      <alignment horizontal="center"/>
    </xf>
    <xf numFmtId="7" fontId="7" fillId="0" borderId="106" xfId="0" applyNumberFormat="1" applyFont="1" applyFill="1" applyBorder="1" applyAlignment="1">
      <alignment horizontal="center"/>
    </xf>
    <xf numFmtId="7" fontId="7" fillId="0" borderId="62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Border="1"/>
    <xf numFmtId="44" fontId="1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4" fontId="3" fillId="0" borderId="0" xfId="0" applyNumberFormat="1" applyFont="1"/>
    <xf numFmtId="44" fontId="3" fillId="0" borderId="0" xfId="0" applyNumberFormat="1" applyFont="1" applyBorder="1"/>
    <xf numFmtId="167" fontId="4" fillId="0" borderId="107" xfId="0" applyNumberFormat="1" applyFont="1" applyBorder="1" applyAlignment="1">
      <alignment horizontal="center" vertical="center"/>
    </xf>
    <xf numFmtId="167" fontId="5" fillId="0" borderId="86" xfId="0" applyNumberFormat="1" applyFont="1" applyBorder="1" applyAlignment="1">
      <alignment horizontal="center" vertical="center"/>
    </xf>
    <xf numFmtId="167" fontId="5" fillId="0" borderId="108" xfId="0" applyNumberFormat="1" applyFont="1" applyBorder="1" applyAlignment="1">
      <alignment horizontal="center" vertical="center"/>
    </xf>
    <xf numFmtId="3" fontId="7" fillId="0" borderId="85" xfId="0" applyNumberFormat="1" applyFont="1" applyBorder="1" applyAlignment="1">
      <alignment horizontal="center" vertical="center"/>
    </xf>
    <xf numFmtId="44" fontId="7" fillId="0" borderId="86" xfId="0" applyNumberFormat="1" applyFont="1" applyBorder="1" applyAlignment="1">
      <alignment horizontal="center" vertical="center" wrapText="1"/>
    </xf>
    <xf numFmtId="44" fontId="7" fillId="0" borderId="87" xfId="0" applyNumberFormat="1" applyFont="1" applyBorder="1" applyAlignment="1">
      <alignment horizontal="center" vertical="center" wrapText="1"/>
    </xf>
    <xf numFmtId="7" fontId="3" fillId="0" borderId="54" xfId="0" applyNumberFormat="1" applyFont="1" applyBorder="1"/>
    <xf numFmtId="7" fontId="3" fillId="0" borderId="82" xfId="0" applyNumberFormat="1" applyFont="1" applyBorder="1"/>
    <xf numFmtId="166" fontId="3" fillId="0" borderId="19" xfId="0" applyNumberFormat="1" applyFont="1" applyBorder="1"/>
    <xf numFmtId="5" fontId="3" fillId="0" borderId="20" xfId="0" applyNumberFormat="1" applyFont="1" applyBorder="1" applyAlignment="1">
      <alignment horizontal="left"/>
    </xf>
    <xf numFmtId="5" fontId="3" fillId="0" borderId="20" xfId="0" applyNumberFormat="1" applyFont="1" applyBorder="1" applyAlignment="1">
      <alignment horizontal="right"/>
    </xf>
    <xf numFmtId="0" fontId="3" fillId="0" borderId="88" xfId="0" applyFont="1" applyBorder="1"/>
    <xf numFmtId="0" fontId="3" fillId="0" borderId="89" xfId="0" applyFont="1" applyBorder="1"/>
    <xf numFmtId="166" fontId="3" fillId="0" borderId="90" xfId="0" applyNumberFormat="1" applyFont="1" applyBorder="1"/>
    <xf numFmtId="7" fontId="3" fillId="0" borderId="91" xfId="0" applyNumberFormat="1" applyFont="1" applyBorder="1"/>
    <xf numFmtId="0" fontId="3" fillId="2" borderId="4" xfId="0" applyFont="1" applyFill="1" applyBorder="1"/>
    <xf numFmtId="5" fontId="7" fillId="2" borderId="42" xfId="0" applyNumberFormat="1" applyFont="1" applyFill="1" applyBorder="1"/>
    <xf numFmtId="166" fontId="7" fillId="2" borderId="21" xfId="0" applyNumberFormat="1" applyFont="1" applyFill="1" applyBorder="1"/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/>
    <xf numFmtId="0" fontId="3" fillId="0" borderId="95" xfId="0" applyFont="1" applyBorder="1"/>
    <xf numFmtId="3" fontId="3" fillId="0" borderId="60" xfId="0" applyNumberFormat="1" applyFont="1" applyBorder="1" applyAlignment="1">
      <alignment horizontal="center"/>
    </xf>
    <xf numFmtId="5" fontId="3" fillId="0" borderId="78" xfId="0" applyNumberFormat="1" applyFont="1" applyBorder="1"/>
    <xf numFmtId="7" fontId="3" fillId="0" borderId="96" xfId="0" applyNumberFormat="1" applyFont="1" applyBorder="1"/>
    <xf numFmtId="166" fontId="3" fillId="0" borderId="78" xfId="0" applyNumberFormat="1" applyFont="1" applyBorder="1"/>
    <xf numFmtId="7" fontId="3" fillId="0" borderId="97" xfId="0" applyNumberFormat="1" applyFont="1" applyBorder="1"/>
    <xf numFmtId="5" fontId="3" fillId="0" borderId="19" xfId="0" applyNumberFormat="1" applyFont="1" applyBorder="1" applyAlignment="1">
      <alignment horizontal="right"/>
    </xf>
    <xf numFmtId="166" fontId="3" fillId="0" borderId="20" xfId="0" applyNumberFormat="1" applyFont="1" applyBorder="1"/>
    <xf numFmtId="5" fontId="3" fillId="0" borderId="77" xfId="0" applyNumberFormat="1" applyFont="1" applyBorder="1"/>
    <xf numFmtId="166" fontId="3" fillId="0" borderId="77" xfId="0" applyNumberFormat="1" applyFont="1" applyBorder="1"/>
    <xf numFmtId="166" fontId="3" fillId="0" borderId="78" xfId="0" applyNumberFormat="1" applyFont="1" applyFill="1" applyBorder="1"/>
    <xf numFmtId="164" fontId="3" fillId="0" borderId="97" xfId="0" applyNumberFormat="1" applyFont="1" applyFill="1" applyBorder="1"/>
    <xf numFmtId="0" fontId="3" fillId="2" borderId="63" xfId="0" applyFont="1" applyFill="1" applyBorder="1" applyAlignment="1">
      <alignment horizontal="center"/>
    </xf>
    <xf numFmtId="0" fontId="9" fillId="2" borderId="63" xfId="0" applyFont="1" applyFill="1" applyBorder="1"/>
    <xf numFmtId="0" fontId="7" fillId="2" borderId="63" xfId="0" applyFont="1" applyFill="1" applyBorder="1"/>
    <xf numFmtId="3" fontId="7" fillId="2" borderId="63" xfId="0" applyNumberFormat="1" applyFont="1" applyFill="1" applyBorder="1" applyAlignment="1">
      <alignment horizontal="center"/>
    </xf>
    <xf numFmtId="5" fontId="7" fillId="2" borderId="63" xfId="0" applyNumberFormat="1" applyFont="1" applyFill="1" applyBorder="1"/>
    <xf numFmtId="166" fontId="7" fillId="2" borderId="63" xfId="0" applyNumberFormat="1" applyFont="1" applyFill="1" applyBorder="1"/>
    <xf numFmtId="166" fontId="7" fillId="2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3" fontId="7" fillId="3" borderId="0" xfId="0" applyNumberFormat="1" applyFont="1" applyFill="1" applyAlignment="1">
      <alignment horizontal="center"/>
    </xf>
    <xf numFmtId="5" fontId="7" fillId="3" borderId="0" xfId="0" applyNumberFormat="1" applyFont="1" applyFill="1"/>
    <xf numFmtId="44" fontId="3" fillId="3" borderId="0" xfId="0" applyNumberFormat="1" applyFont="1" applyFill="1"/>
    <xf numFmtId="3" fontId="3" fillId="3" borderId="0" xfId="0" applyNumberFormat="1" applyFont="1" applyFill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0" fontId="7" fillId="0" borderId="79" xfId="0" applyFont="1" applyBorder="1" applyAlignment="1">
      <alignment horizontal="left"/>
    </xf>
    <xf numFmtId="0" fontId="3" fillId="0" borderId="10" xfId="0" applyFont="1" applyBorder="1"/>
    <xf numFmtId="1" fontId="3" fillId="0" borderId="53" xfId="0" applyNumberFormat="1" applyFont="1" applyBorder="1"/>
    <xf numFmtId="3" fontId="3" fillId="0" borderId="53" xfId="0" applyNumberFormat="1" applyFont="1" applyBorder="1"/>
    <xf numFmtId="165" fontId="3" fillId="0" borderId="81" xfId="0" applyNumberFormat="1" applyFont="1" applyBorder="1"/>
    <xf numFmtId="7" fontId="3" fillId="0" borderId="53" xfId="0" applyNumberFormat="1" applyFont="1" applyBorder="1"/>
    <xf numFmtId="3" fontId="3" fillId="0" borderId="73" xfId="0" applyNumberFormat="1" applyFont="1" applyBorder="1"/>
    <xf numFmtId="1" fontId="3" fillId="0" borderId="74" xfId="0" applyNumberFormat="1" applyFont="1" applyBorder="1"/>
    <xf numFmtId="7" fontId="3" fillId="0" borderId="80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71" xfId="0" applyFont="1" applyBorder="1"/>
    <xf numFmtId="1" fontId="3" fillId="0" borderId="20" xfId="0" applyNumberFormat="1" applyFont="1" applyBorder="1" applyAlignment="1">
      <alignment horizontal="center"/>
    </xf>
    <xf numFmtId="165" fontId="3" fillId="0" borderId="75" xfId="0" applyNumberFormat="1" applyFont="1" applyBorder="1"/>
    <xf numFmtId="3" fontId="3" fillId="0" borderId="39" xfId="0" applyNumberFormat="1" applyFont="1" applyBorder="1"/>
    <xf numFmtId="7" fontId="3" fillId="0" borderId="19" xfId="0" applyNumberFormat="1" applyFont="1" applyBorder="1"/>
    <xf numFmtId="1" fontId="3" fillId="0" borderId="75" xfId="0" applyNumberFormat="1" applyFont="1" applyBorder="1" applyAlignment="1">
      <alignment horizontal="center"/>
    </xf>
    <xf numFmtId="7" fontId="3" fillId="0" borderId="20" xfId="0" applyNumberFormat="1" applyFont="1" applyBorder="1"/>
    <xf numFmtId="0" fontId="7" fillId="0" borderId="13" xfId="0" applyFont="1" applyBorder="1" applyAlignment="1">
      <alignment horizontal="left"/>
    </xf>
    <xf numFmtId="3" fontId="3" fillId="0" borderId="13" xfId="0" applyNumberFormat="1" applyFont="1" applyBorder="1"/>
    <xf numFmtId="3" fontId="3" fillId="0" borderId="20" xfId="0" applyNumberFormat="1" applyFont="1" applyBorder="1" applyAlignment="1">
      <alignment horizontal="right"/>
    </xf>
    <xf numFmtId="164" fontId="3" fillId="0" borderId="75" xfId="0" applyNumberFormat="1" applyFont="1" applyBorder="1"/>
    <xf numFmtId="0" fontId="3" fillId="0" borderId="36" xfId="0" applyFont="1" applyBorder="1" applyAlignment="1">
      <alignment horizontal="center"/>
    </xf>
    <xf numFmtId="0" fontId="3" fillId="0" borderId="72" xfId="0" applyFont="1" applyBorder="1"/>
    <xf numFmtId="1" fontId="3" fillId="0" borderId="38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right"/>
    </xf>
    <xf numFmtId="3" fontId="3" fillId="0" borderId="36" xfId="0" applyNumberFormat="1" applyFont="1" applyBorder="1"/>
    <xf numFmtId="1" fontId="3" fillId="0" borderId="76" xfId="0" applyNumberFormat="1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7" fillId="2" borderId="72" xfId="0" applyFont="1" applyFill="1" applyBorder="1"/>
    <xf numFmtId="1" fontId="3" fillId="2" borderId="38" xfId="0" applyNumberFormat="1" applyFont="1" applyFill="1" applyBorder="1" applyAlignment="1">
      <alignment horizontal="center"/>
    </xf>
    <xf numFmtId="3" fontId="3" fillId="2" borderId="38" xfId="0" applyNumberFormat="1" applyFont="1" applyFill="1" applyBorder="1"/>
    <xf numFmtId="165" fontId="3" fillId="2" borderId="75" xfId="0" applyNumberFormat="1" applyFont="1" applyFill="1" applyBorder="1"/>
    <xf numFmtId="7" fontId="3" fillId="2" borderId="19" xfId="0" applyNumberFormat="1" applyFont="1" applyFill="1" applyBorder="1"/>
    <xf numFmtId="7" fontId="3" fillId="2" borderId="20" xfId="0" applyNumberFormat="1" applyFont="1" applyFill="1" applyBorder="1"/>
    <xf numFmtId="0" fontId="3" fillId="4" borderId="36" xfId="0" applyFont="1" applyFill="1" applyBorder="1" applyAlignment="1">
      <alignment horizontal="center"/>
    </xf>
    <xf numFmtId="0" fontId="3" fillId="4" borderId="72" xfId="0" applyFont="1" applyFill="1" applyBorder="1"/>
    <xf numFmtId="1" fontId="3" fillId="4" borderId="38" xfId="0" applyNumberFormat="1" applyFont="1" applyFill="1" applyBorder="1" applyAlignment="1">
      <alignment horizontal="center"/>
    </xf>
    <xf numFmtId="3" fontId="3" fillId="4" borderId="38" xfId="0" applyNumberFormat="1" applyFont="1" applyFill="1" applyBorder="1" applyAlignment="1">
      <alignment horizontal="right"/>
    </xf>
    <xf numFmtId="165" fontId="3" fillId="4" borderId="76" xfId="0" applyNumberFormat="1" applyFont="1" applyFill="1" applyBorder="1"/>
    <xf numFmtId="3" fontId="3" fillId="4" borderId="36" xfId="0" applyNumberFormat="1" applyFont="1" applyFill="1" applyBorder="1"/>
    <xf numFmtId="7" fontId="3" fillId="4" borderId="90" xfId="0" applyNumberFormat="1" applyFont="1" applyFill="1" applyBorder="1"/>
    <xf numFmtId="3" fontId="3" fillId="4" borderId="38" xfId="0" applyNumberFormat="1" applyFont="1" applyFill="1" applyBorder="1"/>
    <xf numFmtId="7" fontId="3" fillId="4" borderId="38" xfId="0" applyNumberFormat="1" applyFont="1" applyFill="1" applyBorder="1"/>
    <xf numFmtId="0" fontId="3" fillId="4" borderId="0" xfId="0" applyFont="1" applyFill="1"/>
    <xf numFmtId="0" fontId="9" fillId="2" borderId="99" xfId="0" applyFont="1" applyFill="1" applyBorder="1" applyAlignment="1">
      <alignment horizontal="left"/>
    </xf>
    <xf numFmtId="0" fontId="9" fillId="2" borderId="100" xfId="0" applyFont="1" applyFill="1" applyBorder="1" applyAlignment="1">
      <alignment horizontal="left"/>
    </xf>
    <xf numFmtId="1" fontId="7" fillId="2" borderId="100" xfId="0" applyNumberFormat="1" applyFont="1" applyFill="1" applyBorder="1" applyAlignment="1">
      <alignment horizontal="center"/>
    </xf>
    <xf numFmtId="3" fontId="7" fillId="2" borderId="100" xfId="0" applyNumberFormat="1" applyFont="1" applyFill="1" applyBorder="1"/>
    <xf numFmtId="7" fontId="3" fillId="2" borderId="100" xfId="0" applyNumberFormat="1" applyFont="1" applyFill="1" applyBorder="1"/>
    <xf numFmtId="5" fontId="7" fillId="2" borderId="101" xfId="0" applyNumberFormat="1" applyFont="1" applyFill="1" applyBorder="1"/>
    <xf numFmtId="0" fontId="9" fillId="2" borderId="102" xfId="0" applyFont="1" applyFill="1" applyBorder="1" applyAlignment="1">
      <alignment horizontal="center"/>
    </xf>
    <xf numFmtId="0" fontId="9" fillId="2" borderId="103" xfId="0" applyFont="1" applyFill="1" applyBorder="1" applyAlignment="1">
      <alignment horizontal="left"/>
    </xf>
    <xf numFmtId="1" fontId="7" fillId="2" borderId="103" xfId="0" applyNumberFormat="1" applyFont="1" applyFill="1" applyBorder="1" applyAlignment="1">
      <alignment horizontal="center"/>
    </xf>
    <xf numFmtId="5" fontId="7" fillId="2" borderId="103" xfId="0" applyNumberFormat="1" applyFont="1" applyFill="1" applyBorder="1" applyAlignment="1">
      <alignment horizontal="center"/>
    </xf>
    <xf numFmtId="7" fontId="7" fillId="2" borderId="103" xfId="0" applyNumberFormat="1" applyFont="1" applyFill="1" applyBorder="1" applyAlignment="1">
      <alignment horizontal="center"/>
    </xf>
    <xf numFmtId="5" fontId="7" fillId="2" borderId="10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65" xfId="0" applyNumberFormat="1" applyFont="1" applyFill="1" applyBorder="1" applyAlignment="1">
      <alignment horizontal="center"/>
    </xf>
    <xf numFmtId="5" fontId="7" fillId="0" borderId="64" xfId="0" applyNumberFormat="1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1" fontId="7" fillId="0" borderId="67" xfId="0" applyNumberFormat="1" applyFont="1" applyFill="1" applyBorder="1" applyAlignment="1">
      <alignment horizontal="center"/>
    </xf>
    <xf numFmtId="5" fontId="7" fillId="0" borderId="66" xfId="0" applyNumberFormat="1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1" fontId="7" fillId="0" borderId="55" xfId="0" applyNumberFormat="1" applyFont="1" applyFill="1" applyBorder="1" applyAlignment="1">
      <alignment horizontal="center"/>
    </xf>
    <xf numFmtId="5" fontId="7" fillId="0" borderId="50" xfId="0" applyNumberFormat="1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1" fontId="7" fillId="0" borderId="62" xfId="0" applyNumberFormat="1" applyFont="1" applyFill="1" applyBorder="1" applyAlignment="1">
      <alignment horizontal="center"/>
    </xf>
    <xf numFmtId="5" fontId="7" fillId="0" borderId="6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/>
    <xf numFmtId="1" fontId="3" fillId="0" borderId="0" xfId="0" applyNumberFormat="1" applyFont="1"/>
    <xf numFmtId="1" fontId="11" fillId="0" borderId="0" xfId="0" applyNumberFormat="1" applyFont="1"/>
    <xf numFmtId="44" fontId="14" fillId="0" borderId="0" xfId="0" applyNumberFormat="1" applyFont="1"/>
    <xf numFmtId="0" fontId="9" fillId="0" borderId="109" xfId="0" applyFont="1" applyFill="1" applyBorder="1" applyAlignment="1">
      <alignment horizontal="center"/>
    </xf>
    <xf numFmtId="0" fontId="9" fillId="0" borderId="110" xfId="0" applyFont="1" applyFill="1" applyBorder="1" applyAlignment="1">
      <alignment horizont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37" fontId="7" fillId="0" borderId="70" xfId="0" applyNumberFormat="1" applyFont="1" applyBorder="1" applyAlignment="1">
      <alignment horizontal="center" vertical="center"/>
    </xf>
    <xf numFmtId="37" fontId="7" fillId="0" borderId="112" xfId="0" applyNumberFormat="1" applyFont="1" applyBorder="1" applyAlignment="1">
      <alignment horizontal="center" vertical="center"/>
    </xf>
    <xf numFmtId="37" fontId="7" fillId="0" borderId="68" xfId="0" applyNumberFormat="1" applyFont="1" applyBorder="1" applyAlignment="1">
      <alignment horizontal="center" vertical="center"/>
    </xf>
    <xf numFmtId="44" fontId="7" fillId="0" borderId="70" xfId="0" applyNumberFormat="1" applyFont="1" applyBorder="1" applyAlignment="1">
      <alignment horizontal="center" vertical="center"/>
    </xf>
    <xf numFmtId="44" fontId="7" fillId="0" borderId="112" xfId="0" applyNumberFormat="1" applyFont="1" applyBorder="1" applyAlignment="1">
      <alignment horizontal="center" vertical="center"/>
    </xf>
    <xf numFmtId="44" fontId="7" fillId="0" borderId="68" xfId="0" applyNumberFormat="1" applyFont="1" applyBorder="1" applyAlignment="1">
      <alignment horizontal="center" vertical="center"/>
    </xf>
    <xf numFmtId="44" fontId="7" fillId="0" borderId="80" xfId="0" applyNumberFormat="1" applyFont="1" applyBorder="1" applyAlignment="1">
      <alignment horizontal="center" vertical="center" wrapText="1"/>
    </xf>
    <xf numFmtId="44" fontId="7" fillId="0" borderId="113" xfId="0" applyNumberFormat="1" applyFont="1" applyBorder="1" applyAlignment="1">
      <alignment horizontal="center" vertical="center" wrapText="1"/>
    </xf>
    <xf numFmtId="3" fontId="7" fillId="0" borderId="80" xfId="0" applyNumberFormat="1" applyFont="1" applyBorder="1" applyAlignment="1">
      <alignment horizontal="center" vertical="center"/>
    </xf>
    <xf numFmtId="3" fontId="7" fillId="0" borderId="113" xfId="0" applyNumberFormat="1" applyFont="1" applyBorder="1" applyAlignment="1">
      <alignment horizontal="center" vertical="center"/>
    </xf>
    <xf numFmtId="44" fontId="7" fillId="0" borderId="99" xfId="0" applyNumberFormat="1" applyFont="1" applyBorder="1" applyAlignment="1">
      <alignment horizontal="center" vertical="center"/>
    </xf>
    <xf numFmtId="44" fontId="7" fillId="0" borderId="102" xfId="0" applyNumberFormat="1" applyFont="1" applyBorder="1" applyAlignment="1">
      <alignment horizontal="center" vertical="center"/>
    </xf>
    <xf numFmtId="1" fontId="7" fillId="0" borderId="101" xfId="0" applyNumberFormat="1" applyFont="1" applyBorder="1" applyAlignment="1">
      <alignment horizontal="center" vertical="center"/>
    </xf>
    <xf numFmtId="1" fontId="7" fillId="0" borderId="104" xfId="0" applyNumberFormat="1" applyFont="1" applyBorder="1" applyAlignment="1">
      <alignment horizontal="center" vertical="center"/>
    </xf>
    <xf numFmtId="44" fontId="7" fillId="0" borderId="80" xfId="0" applyNumberFormat="1" applyFont="1" applyBorder="1" applyAlignment="1">
      <alignment horizontal="center" vertical="center"/>
    </xf>
    <xf numFmtId="44" fontId="7" fillId="0" borderId="113" xfId="0" applyNumberFormat="1" applyFont="1" applyBorder="1" applyAlignment="1">
      <alignment horizontal="center" vertical="center"/>
    </xf>
    <xf numFmtId="1" fontId="7" fillId="0" borderId="80" xfId="0" applyNumberFormat="1" applyFont="1" applyBorder="1" applyAlignment="1">
      <alignment horizontal="center" vertical="center"/>
    </xf>
    <xf numFmtId="1" fontId="7" fillId="0" borderId="113" xfId="0" applyNumberFormat="1" applyFont="1" applyBorder="1" applyAlignment="1">
      <alignment horizontal="center" vertical="center"/>
    </xf>
    <xf numFmtId="44" fontId="7" fillId="0" borderId="8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9" fillId="0" borderId="114" xfId="0" applyFont="1" applyFill="1" applyBorder="1" applyAlignment="1">
      <alignment horizontal="center"/>
    </xf>
    <xf numFmtId="0" fontId="12" fillId="0" borderId="107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37" fontId="7" fillId="0" borderId="85" xfId="0" applyNumberFormat="1" applyFont="1" applyBorder="1" applyAlignment="1">
      <alignment horizontal="center" vertical="center"/>
    </xf>
    <xf numFmtId="37" fontId="7" fillId="0" borderId="86" xfId="0" applyNumberFormat="1" applyFont="1" applyBorder="1" applyAlignment="1">
      <alignment horizontal="center" vertical="center"/>
    </xf>
    <xf numFmtId="37" fontId="7" fillId="0" borderId="87" xfId="0" applyNumberFormat="1" applyFont="1" applyBorder="1" applyAlignment="1">
      <alignment horizontal="center" vertical="center"/>
    </xf>
    <xf numFmtId="44" fontId="7" fillId="0" borderId="85" xfId="0" applyNumberFormat="1" applyFont="1" applyBorder="1" applyAlignment="1">
      <alignment horizontal="center" vertical="center"/>
    </xf>
    <xf numFmtId="44" fontId="7" fillId="0" borderId="86" xfId="0" applyNumberFormat="1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4" fillId="0" borderId="87" xfId="0" applyFont="1" applyBorder="1" applyAlignment="1">
      <alignment horizontal="center" vertical="center"/>
    </xf>
    <xf numFmtId="37" fontId="7" fillId="0" borderId="115" xfId="0" applyNumberFormat="1" applyFont="1" applyBorder="1" applyAlignment="1">
      <alignment horizontal="center" vertical="center"/>
    </xf>
    <xf numFmtId="37" fontId="7" fillId="0" borderId="100" xfId="0" applyNumberFormat="1" applyFont="1" applyBorder="1" applyAlignment="1">
      <alignment horizontal="center" vertical="center"/>
    </xf>
    <xf numFmtId="37" fontId="7" fillId="0" borderId="117" xfId="0" applyNumberFormat="1" applyFont="1" applyBorder="1" applyAlignment="1">
      <alignment horizontal="center" vertical="center"/>
    </xf>
    <xf numFmtId="44" fontId="7" fillId="0" borderId="115" xfId="0" applyNumberFormat="1" applyFont="1" applyBorder="1" applyAlignment="1">
      <alignment horizontal="center" vertical="center"/>
    </xf>
    <xf numFmtId="44" fontId="7" fillId="0" borderId="100" xfId="0" applyNumberFormat="1" applyFont="1" applyBorder="1" applyAlignment="1">
      <alignment horizontal="center" vertical="center"/>
    </xf>
    <xf numFmtId="44" fontId="7" fillId="0" borderId="1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5"/>
  <sheetViews>
    <sheetView topLeftCell="A16" workbookViewId="0">
      <selection activeCell="P23" sqref="P23"/>
    </sheetView>
  </sheetViews>
  <sheetFormatPr defaultRowHeight="15"/>
  <cols>
    <col min="1" max="1" width="7.7109375" style="152" customWidth="1"/>
    <col min="2" max="2" width="36.42578125" style="1" customWidth="1"/>
    <col min="3" max="3" width="7.85546875" style="279" customWidth="1"/>
    <col min="4" max="4" width="12.42578125" style="1" customWidth="1"/>
    <col min="5" max="5" width="10.5703125" style="1" customWidth="1"/>
    <col min="6" max="6" width="8.5703125" style="1" customWidth="1"/>
    <col min="7" max="7" width="13.42578125" style="1" customWidth="1"/>
    <col min="8" max="8" width="9.5703125" style="1" customWidth="1"/>
    <col min="9" max="9" width="7.28515625" style="279" customWidth="1"/>
    <col min="10" max="10" width="13.5703125" style="1" customWidth="1"/>
    <col min="11" max="11" width="10.28515625" style="1" customWidth="1"/>
    <col min="12" max="16384" width="9.140625" style="1"/>
  </cols>
  <sheetData>
    <row r="1" spans="1:12" ht="19.5" customHeight="1" thickBot="1">
      <c r="A1" s="309" t="s">
        <v>114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206"/>
    </row>
    <row r="2" spans="1:12" ht="18.75" customHeight="1" thickBot="1">
      <c r="A2" s="311" t="s">
        <v>112</v>
      </c>
      <c r="B2" s="312"/>
      <c r="C2" s="313" t="s">
        <v>110</v>
      </c>
      <c r="D2" s="314"/>
      <c r="E2" s="315"/>
      <c r="F2" s="313" t="s">
        <v>110</v>
      </c>
      <c r="G2" s="314"/>
      <c r="H2" s="315"/>
      <c r="I2" s="313" t="s">
        <v>110</v>
      </c>
      <c r="J2" s="314"/>
      <c r="K2" s="315"/>
      <c r="L2" s="207"/>
    </row>
    <row r="3" spans="1:12" ht="15.75" thickBot="1">
      <c r="A3" s="284" t="s">
        <v>35</v>
      </c>
      <c r="B3" s="285"/>
      <c r="C3" s="290" t="s">
        <v>69</v>
      </c>
      <c r="D3" s="291"/>
      <c r="E3" s="292"/>
      <c r="F3" s="293" t="s">
        <v>70</v>
      </c>
      <c r="G3" s="294"/>
      <c r="H3" s="295"/>
      <c r="I3" s="308" t="s">
        <v>66</v>
      </c>
      <c r="J3" s="294"/>
      <c r="K3" s="295"/>
    </row>
    <row r="4" spans="1:12" ht="12.75" customHeight="1">
      <c r="A4" s="286"/>
      <c r="B4" s="287"/>
      <c r="C4" s="306" t="s">
        <v>59</v>
      </c>
      <c r="D4" s="304" t="s">
        <v>29</v>
      </c>
      <c r="E4" s="296" t="s">
        <v>30</v>
      </c>
      <c r="F4" s="298" t="s">
        <v>59</v>
      </c>
      <c r="G4" s="300" t="s">
        <v>29</v>
      </c>
      <c r="H4" s="296" t="s">
        <v>30</v>
      </c>
      <c r="I4" s="302" t="s">
        <v>59</v>
      </c>
      <c r="J4" s="304" t="s">
        <v>29</v>
      </c>
      <c r="K4" s="296" t="s">
        <v>30</v>
      </c>
    </row>
    <row r="5" spans="1:12" ht="15.75" thickBot="1">
      <c r="A5" s="288"/>
      <c r="B5" s="289"/>
      <c r="C5" s="307"/>
      <c r="D5" s="305"/>
      <c r="E5" s="297"/>
      <c r="F5" s="299"/>
      <c r="G5" s="301"/>
      <c r="H5" s="297"/>
      <c r="I5" s="303"/>
      <c r="J5" s="305"/>
      <c r="K5" s="297"/>
    </row>
    <row r="6" spans="1:12">
      <c r="A6" s="208" t="s">
        <v>100</v>
      </c>
      <c r="B6" s="209"/>
      <c r="C6" s="210"/>
      <c r="D6" s="211"/>
      <c r="E6" s="212"/>
      <c r="F6" s="213"/>
      <c r="G6" s="214"/>
      <c r="H6" s="213"/>
      <c r="I6" s="215"/>
      <c r="J6" s="211"/>
      <c r="K6" s="216"/>
    </row>
    <row r="7" spans="1:12">
      <c r="A7" s="217">
        <v>1</v>
      </c>
      <c r="B7" s="218" t="s">
        <v>113</v>
      </c>
      <c r="C7" s="219"/>
      <c r="D7" s="52"/>
      <c r="E7" s="220"/>
      <c r="F7" s="219"/>
      <c r="G7" s="221"/>
      <c r="H7" s="222"/>
      <c r="I7" s="223"/>
      <c r="J7" s="52"/>
      <c r="K7" s="224"/>
    </row>
    <row r="8" spans="1:12">
      <c r="A8" s="217"/>
      <c r="B8" s="218" t="s">
        <v>50</v>
      </c>
      <c r="C8" s="219"/>
      <c r="D8" s="52"/>
      <c r="E8" s="220" t="e">
        <f t="shared" ref="E8:E13" si="0">D8/C8</f>
        <v>#DIV/0!</v>
      </c>
      <c r="F8" s="219"/>
      <c r="G8" s="221"/>
      <c r="H8" s="222" t="e">
        <f t="shared" ref="H8:H13" si="1">G8/F8</f>
        <v>#DIV/0!</v>
      </c>
      <c r="I8" s="223"/>
      <c r="J8" s="20"/>
      <c r="K8" s="224" t="e">
        <f t="shared" ref="K8:K13" si="2">J8/I8</f>
        <v>#DIV/0!</v>
      </c>
    </row>
    <row r="9" spans="1:12">
      <c r="A9" s="217"/>
      <c r="B9" s="218" t="s">
        <v>51</v>
      </c>
      <c r="C9" s="219">
        <f>C8</f>
        <v>0</v>
      </c>
      <c r="D9" s="52"/>
      <c r="E9" s="220" t="e">
        <f t="shared" si="0"/>
        <v>#DIV/0!</v>
      </c>
      <c r="F9" s="219">
        <f>F8</f>
        <v>0</v>
      </c>
      <c r="G9" s="221"/>
      <c r="H9" s="222" t="e">
        <f t="shared" si="1"/>
        <v>#DIV/0!</v>
      </c>
      <c r="I9" s="223">
        <f>I8</f>
        <v>0</v>
      </c>
      <c r="J9" s="20"/>
      <c r="K9" s="224" t="e">
        <f t="shared" si="2"/>
        <v>#DIV/0!</v>
      </c>
    </row>
    <row r="10" spans="1:12">
      <c r="A10" s="217"/>
      <c r="B10" s="218" t="s">
        <v>102</v>
      </c>
      <c r="C10" s="219">
        <f>C8</f>
        <v>0</v>
      </c>
      <c r="D10" s="52"/>
      <c r="E10" s="220" t="e">
        <f>D10/C10</f>
        <v>#DIV/0!</v>
      </c>
      <c r="F10" s="219">
        <f>F9</f>
        <v>0</v>
      </c>
      <c r="G10" s="221"/>
      <c r="H10" s="222"/>
      <c r="I10" s="223"/>
      <c r="J10" s="20"/>
      <c r="K10" s="224" t="e">
        <f t="shared" si="2"/>
        <v>#DIV/0!</v>
      </c>
    </row>
    <row r="11" spans="1:12">
      <c r="A11" s="217"/>
      <c r="B11" s="218" t="s">
        <v>52</v>
      </c>
      <c r="C11" s="219">
        <f>C9</f>
        <v>0</v>
      </c>
      <c r="D11" s="52"/>
      <c r="E11" s="220" t="e">
        <f t="shared" si="0"/>
        <v>#DIV/0!</v>
      </c>
      <c r="F11" s="219">
        <f>F9</f>
        <v>0</v>
      </c>
      <c r="G11" s="221"/>
      <c r="H11" s="222" t="e">
        <f t="shared" si="1"/>
        <v>#DIV/0!</v>
      </c>
      <c r="I11" s="223">
        <f>I9</f>
        <v>0</v>
      </c>
      <c r="J11" s="20"/>
      <c r="K11" s="224" t="e">
        <f t="shared" si="2"/>
        <v>#DIV/0!</v>
      </c>
    </row>
    <row r="12" spans="1:12">
      <c r="A12" s="217"/>
      <c r="B12" s="218" t="s">
        <v>53</v>
      </c>
      <c r="C12" s="219">
        <f>C11</f>
        <v>0</v>
      </c>
      <c r="D12" s="52"/>
      <c r="E12" s="220" t="e">
        <f t="shared" si="0"/>
        <v>#DIV/0!</v>
      </c>
      <c r="F12" s="219">
        <f>F11</f>
        <v>0</v>
      </c>
      <c r="G12" s="221"/>
      <c r="H12" s="222" t="e">
        <f t="shared" si="1"/>
        <v>#DIV/0!</v>
      </c>
      <c r="I12" s="223">
        <f>I11</f>
        <v>0</v>
      </c>
      <c r="J12" s="20"/>
      <c r="K12" s="224" t="e">
        <f t="shared" si="2"/>
        <v>#DIV/0!</v>
      </c>
    </row>
    <row r="13" spans="1:12">
      <c r="A13" s="217"/>
      <c r="B13" s="218" t="s">
        <v>54</v>
      </c>
      <c r="C13" s="219">
        <f>C12</f>
        <v>0</v>
      </c>
      <c r="D13" s="52"/>
      <c r="E13" s="220" t="e">
        <f t="shared" si="0"/>
        <v>#DIV/0!</v>
      </c>
      <c r="F13" s="219">
        <f>F12</f>
        <v>0</v>
      </c>
      <c r="G13" s="221"/>
      <c r="H13" s="222" t="e">
        <f t="shared" si="1"/>
        <v>#DIV/0!</v>
      </c>
      <c r="I13" s="223">
        <f>I12</f>
        <v>0</v>
      </c>
      <c r="J13" s="20"/>
      <c r="K13" s="224" t="e">
        <f t="shared" si="2"/>
        <v>#DIV/0!</v>
      </c>
    </row>
    <row r="14" spans="1:12">
      <c r="A14" s="225" t="s">
        <v>89</v>
      </c>
      <c r="B14" s="218"/>
      <c r="C14" s="219"/>
      <c r="D14" s="52"/>
      <c r="E14" s="220"/>
      <c r="F14" s="219"/>
      <c r="G14" s="221"/>
      <c r="H14" s="222"/>
      <c r="I14" s="223"/>
      <c r="J14" s="20"/>
      <c r="K14" s="224"/>
    </row>
    <row r="15" spans="1:12">
      <c r="A15" s="217">
        <v>2</v>
      </c>
      <c r="B15" s="218" t="s">
        <v>101</v>
      </c>
      <c r="C15" s="219">
        <f>C13</f>
        <v>0</v>
      </c>
      <c r="D15" s="52"/>
      <c r="E15" s="220" t="e">
        <f>D15/C15</f>
        <v>#DIV/0!</v>
      </c>
      <c r="F15" s="219">
        <f>F13</f>
        <v>0</v>
      </c>
      <c r="G15" s="221"/>
      <c r="H15" s="222" t="e">
        <f t="shared" ref="H15:H43" si="3">G15/F15</f>
        <v>#DIV/0!</v>
      </c>
      <c r="I15" s="223">
        <f>I13</f>
        <v>0</v>
      </c>
      <c r="J15" s="20"/>
      <c r="K15" s="224" t="e">
        <f t="shared" ref="K15:K43" si="4">J15/I15</f>
        <v>#DIV/0!</v>
      </c>
    </row>
    <row r="16" spans="1:12">
      <c r="A16" s="217">
        <v>3</v>
      </c>
      <c r="B16" s="218" t="s">
        <v>76</v>
      </c>
      <c r="C16" s="219">
        <f t="shared" ref="C16:C27" si="5">C15</f>
        <v>0</v>
      </c>
      <c r="D16" s="52"/>
      <c r="E16" s="220" t="e">
        <f t="shared" ref="E16:E27" si="6">D16/C16</f>
        <v>#DIV/0!</v>
      </c>
      <c r="F16" s="219">
        <f t="shared" ref="F16:F27" si="7">F15</f>
        <v>0</v>
      </c>
      <c r="G16" s="221"/>
      <c r="H16" s="222" t="e">
        <f t="shared" si="3"/>
        <v>#DIV/0!</v>
      </c>
      <c r="I16" s="223">
        <f t="shared" ref="I16:I27" si="8">I15</f>
        <v>0</v>
      </c>
      <c r="J16" s="20"/>
      <c r="K16" s="224" t="e">
        <f t="shared" si="4"/>
        <v>#DIV/0!</v>
      </c>
    </row>
    <row r="17" spans="1:11">
      <c r="A17" s="217">
        <v>4</v>
      </c>
      <c r="B17" s="218" t="s">
        <v>78</v>
      </c>
      <c r="C17" s="219">
        <f t="shared" si="5"/>
        <v>0</v>
      </c>
      <c r="D17" s="52"/>
      <c r="E17" s="220" t="e">
        <f t="shared" si="6"/>
        <v>#DIV/0!</v>
      </c>
      <c r="F17" s="219">
        <f t="shared" si="7"/>
        <v>0</v>
      </c>
      <c r="G17" s="221"/>
      <c r="H17" s="222" t="e">
        <f t="shared" si="3"/>
        <v>#DIV/0!</v>
      </c>
      <c r="I17" s="223">
        <f t="shared" si="8"/>
        <v>0</v>
      </c>
      <c r="J17" s="20"/>
      <c r="K17" s="224" t="e">
        <f t="shared" si="4"/>
        <v>#DIV/0!</v>
      </c>
    </row>
    <row r="18" spans="1:11">
      <c r="A18" s="217">
        <v>5</v>
      </c>
      <c r="B18" s="218" t="s">
        <v>79</v>
      </c>
      <c r="C18" s="219">
        <f t="shared" si="5"/>
        <v>0</v>
      </c>
      <c r="D18" s="52"/>
      <c r="E18" s="220" t="e">
        <f t="shared" si="6"/>
        <v>#DIV/0!</v>
      </c>
      <c r="F18" s="219">
        <f t="shared" si="7"/>
        <v>0</v>
      </c>
      <c r="G18" s="221"/>
      <c r="H18" s="222" t="e">
        <f t="shared" si="3"/>
        <v>#DIV/0!</v>
      </c>
      <c r="I18" s="223">
        <f t="shared" si="8"/>
        <v>0</v>
      </c>
      <c r="J18" s="20"/>
      <c r="K18" s="224" t="e">
        <f t="shared" si="4"/>
        <v>#DIV/0!</v>
      </c>
    </row>
    <row r="19" spans="1:11">
      <c r="A19" s="217">
        <v>6</v>
      </c>
      <c r="B19" s="218" t="s">
        <v>81</v>
      </c>
      <c r="C19" s="219">
        <f t="shared" si="5"/>
        <v>0</v>
      </c>
      <c r="D19" s="52"/>
      <c r="E19" s="220" t="e">
        <f t="shared" si="6"/>
        <v>#DIV/0!</v>
      </c>
      <c r="F19" s="219">
        <f t="shared" si="7"/>
        <v>0</v>
      </c>
      <c r="G19" s="221"/>
      <c r="H19" s="222" t="e">
        <f t="shared" si="3"/>
        <v>#DIV/0!</v>
      </c>
      <c r="I19" s="223">
        <f t="shared" si="8"/>
        <v>0</v>
      </c>
      <c r="J19" s="20"/>
      <c r="K19" s="224" t="e">
        <f t="shared" si="4"/>
        <v>#DIV/0!</v>
      </c>
    </row>
    <row r="20" spans="1:11">
      <c r="A20" s="217">
        <v>7</v>
      </c>
      <c r="B20" s="218" t="s">
        <v>80</v>
      </c>
      <c r="C20" s="219">
        <f t="shared" si="5"/>
        <v>0</v>
      </c>
      <c r="D20" s="52"/>
      <c r="E20" s="220" t="e">
        <f t="shared" si="6"/>
        <v>#DIV/0!</v>
      </c>
      <c r="F20" s="219">
        <f t="shared" si="7"/>
        <v>0</v>
      </c>
      <c r="G20" s="221"/>
      <c r="H20" s="222" t="e">
        <f t="shared" si="3"/>
        <v>#DIV/0!</v>
      </c>
      <c r="I20" s="223">
        <f t="shared" si="8"/>
        <v>0</v>
      </c>
      <c r="J20" s="20"/>
      <c r="K20" s="224" t="e">
        <f t="shared" si="4"/>
        <v>#DIV/0!</v>
      </c>
    </row>
    <row r="21" spans="1:11">
      <c r="A21" s="217">
        <v>8</v>
      </c>
      <c r="B21" s="218" t="s">
        <v>82</v>
      </c>
      <c r="C21" s="219">
        <f t="shared" si="5"/>
        <v>0</v>
      </c>
      <c r="D21" s="52"/>
      <c r="E21" s="220" t="e">
        <f t="shared" si="6"/>
        <v>#DIV/0!</v>
      </c>
      <c r="F21" s="219">
        <f t="shared" si="7"/>
        <v>0</v>
      </c>
      <c r="G21" s="221"/>
      <c r="H21" s="222" t="e">
        <f t="shared" si="3"/>
        <v>#DIV/0!</v>
      </c>
      <c r="I21" s="223">
        <f t="shared" si="8"/>
        <v>0</v>
      </c>
      <c r="J21" s="20"/>
      <c r="K21" s="224" t="e">
        <f t="shared" si="4"/>
        <v>#DIV/0!</v>
      </c>
    </row>
    <row r="22" spans="1:11">
      <c r="A22" s="217">
        <v>9</v>
      </c>
      <c r="B22" s="218" t="s">
        <v>83</v>
      </c>
      <c r="C22" s="219">
        <f t="shared" si="5"/>
        <v>0</v>
      </c>
      <c r="D22" s="52"/>
      <c r="E22" s="220" t="e">
        <f t="shared" si="6"/>
        <v>#DIV/0!</v>
      </c>
      <c r="F22" s="219">
        <f t="shared" si="7"/>
        <v>0</v>
      </c>
      <c r="G22" s="221"/>
      <c r="H22" s="222" t="e">
        <f t="shared" si="3"/>
        <v>#DIV/0!</v>
      </c>
      <c r="I22" s="223">
        <f t="shared" si="8"/>
        <v>0</v>
      </c>
      <c r="J22" s="20"/>
      <c r="K22" s="224" t="e">
        <f t="shared" si="4"/>
        <v>#DIV/0!</v>
      </c>
    </row>
    <row r="23" spans="1:11">
      <c r="A23" s="217">
        <v>10</v>
      </c>
      <c r="B23" s="218" t="s">
        <v>84</v>
      </c>
      <c r="C23" s="219">
        <f t="shared" si="5"/>
        <v>0</v>
      </c>
      <c r="D23" s="52"/>
      <c r="E23" s="220" t="e">
        <f t="shared" si="6"/>
        <v>#DIV/0!</v>
      </c>
      <c r="F23" s="219">
        <f t="shared" si="7"/>
        <v>0</v>
      </c>
      <c r="G23" s="221"/>
      <c r="H23" s="222" t="e">
        <f t="shared" si="3"/>
        <v>#DIV/0!</v>
      </c>
      <c r="I23" s="223">
        <f t="shared" si="8"/>
        <v>0</v>
      </c>
      <c r="J23" s="20"/>
      <c r="K23" s="224" t="e">
        <f t="shared" si="4"/>
        <v>#DIV/0!</v>
      </c>
    </row>
    <row r="24" spans="1:11">
      <c r="A24" s="217">
        <v>11</v>
      </c>
      <c r="B24" s="218" t="s">
        <v>85</v>
      </c>
      <c r="C24" s="219">
        <f t="shared" si="5"/>
        <v>0</v>
      </c>
      <c r="D24" s="52"/>
      <c r="E24" s="220" t="e">
        <f t="shared" si="6"/>
        <v>#DIV/0!</v>
      </c>
      <c r="F24" s="219">
        <f t="shared" si="7"/>
        <v>0</v>
      </c>
      <c r="G24" s="221"/>
      <c r="H24" s="222" t="e">
        <f t="shared" si="3"/>
        <v>#DIV/0!</v>
      </c>
      <c r="I24" s="223">
        <f t="shared" si="8"/>
        <v>0</v>
      </c>
      <c r="J24" s="20"/>
      <c r="K24" s="224" t="e">
        <f t="shared" si="4"/>
        <v>#DIV/0!</v>
      </c>
    </row>
    <row r="25" spans="1:11">
      <c r="A25" s="217">
        <v>12</v>
      </c>
      <c r="B25" s="218" t="s">
        <v>86</v>
      </c>
      <c r="C25" s="219">
        <f t="shared" si="5"/>
        <v>0</v>
      </c>
      <c r="D25" s="52"/>
      <c r="E25" s="220" t="e">
        <f t="shared" si="6"/>
        <v>#DIV/0!</v>
      </c>
      <c r="F25" s="219">
        <f t="shared" si="7"/>
        <v>0</v>
      </c>
      <c r="G25" s="221"/>
      <c r="H25" s="222" t="e">
        <f t="shared" si="3"/>
        <v>#DIV/0!</v>
      </c>
      <c r="I25" s="223">
        <f t="shared" si="8"/>
        <v>0</v>
      </c>
      <c r="J25" s="20"/>
      <c r="K25" s="224" t="e">
        <f t="shared" si="4"/>
        <v>#DIV/0!</v>
      </c>
    </row>
    <row r="26" spans="1:11">
      <c r="A26" s="217">
        <v>13</v>
      </c>
      <c r="B26" s="218" t="s">
        <v>87</v>
      </c>
      <c r="C26" s="219">
        <f t="shared" si="5"/>
        <v>0</v>
      </c>
      <c r="D26" s="52"/>
      <c r="E26" s="220" t="e">
        <f t="shared" si="6"/>
        <v>#DIV/0!</v>
      </c>
      <c r="F26" s="219">
        <f t="shared" si="7"/>
        <v>0</v>
      </c>
      <c r="G26" s="221"/>
      <c r="H26" s="222" t="e">
        <f t="shared" si="3"/>
        <v>#DIV/0!</v>
      </c>
      <c r="I26" s="223">
        <f t="shared" si="8"/>
        <v>0</v>
      </c>
      <c r="J26" s="20"/>
      <c r="K26" s="224" t="e">
        <f t="shared" si="4"/>
        <v>#DIV/0!</v>
      </c>
    </row>
    <row r="27" spans="1:11">
      <c r="A27" s="217">
        <v>14</v>
      </c>
      <c r="B27" s="218" t="s">
        <v>88</v>
      </c>
      <c r="C27" s="219">
        <f t="shared" si="5"/>
        <v>0</v>
      </c>
      <c r="D27" s="52"/>
      <c r="E27" s="220" t="e">
        <f t="shared" si="6"/>
        <v>#DIV/0!</v>
      </c>
      <c r="F27" s="219">
        <f t="shared" si="7"/>
        <v>0</v>
      </c>
      <c r="G27" s="226"/>
      <c r="H27" s="222" t="e">
        <f t="shared" si="3"/>
        <v>#DIV/0!</v>
      </c>
      <c r="I27" s="223">
        <f t="shared" si="8"/>
        <v>0</v>
      </c>
      <c r="J27" s="52"/>
      <c r="K27" s="224" t="e">
        <f t="shared" si="4"/>
        <v>#DIV/0!</v>
      </c>
    </row>
    <row r="28" spans="1:11">
      <c r="A28" s="225" t="s">
        <v>90</v>
      </c>
      <c r="B28" s="218"/>
      <c r="C28" s="219"/>
      <c r="D28" s="52"/>
      <c r="E28" s="220"/>
      <c r="F28" s="219"/>
      <c r="G28" s="221"/>
      <c r="H28" s="224"/>
      <c r="I28" s="223"/>
      <c r="J28" s="20"/>
      <c r="K28" s="224"/>
    </row>
    <row r="29" spans="1:11">
      <c r="A29" s="217">
        <v>21</v>
      </c>
      <c r="B29" s="218" t="s">
        <v>91</v>
      </c>
      <c r="C29" s="219">
        <f>C27</f>
        <v>0</v>
      </c>
      <c r="D29" s="52"/>
      <c r="E29" s="220" t="e">
        <f t="shared" ref="E29:E40" si="9">D29/C29</f>
        <v>#DIV/0!</v>
      </c>
      <c r="F29" s="219">
        <f>F27</f>
        <v>0</v>
      </c>
      <c r="G29" s="221"/>
      <c r="H29" s="224" t="e">
        <f t="shared" si="3"/>
        <v>#DIV/0!</v>
      </c>
      <c r="I29" s="223">
        <f>I27</f>
        <v>0</v>
      </c>
      <c r="J29" s="20"/>
      <c r="K29" s="224" t="e">
        <f t="shared" si="4"/>
        <v>#DIV/0!</v>
      </c>
    </row>
    <row r="30" spans="1:11">
      <c r="A30" s="217">
        <v>22</v>
      </c>
      <c r="B30" s="218" t="s">
        <v>23</v>
      </c>
      <c r="C30" s="219">
        <f t="shared" ref="C30:C35" si="10">C29</f>
        <v>0</v>
      </c>
      <c r="D30" s="52"/>
      <c r="E30" s="220" t="e">
        <f t="shared" si="9"/>
        <v>#DIV/0!</v>
      </c>
      <c r="F30" s="219">
        <f t="shared" ref="F30:F35" si="11">F29</f>
        <v>0</v>
      </c>
      <c r="G30" s="221"/>
      <c r="H30" s="224" t="e">
        <f t="shared" si="3"/>
        <v>#DIV/0!</v>
      </c>
      <c r="I30" s="223">
        <f t="shared" ref="I30:I35" si="12">I29</f>
        <v>0</v>
      </c>
      <c r="J30" s="20"/>
      <c r="K30" s="224" t="e">
        <f t="shared" si="4"/>
        <v>#DIV/0!</v>
      </c>
    </row>
    <row r="31" spans="1:11">
      <c r="A31" s="217">
        <v>23</v>
      </c>
      <c r="B31" s="218" t="s">
        <v>22</v>
      </c>
      <c r="C31" s="219">
        <f t="shared" si="10"/>
        <v>0</v>
      </c>
      <c r="D31" s="52"/>
      <c r="E31" s="220" t="e">
        <f t="shared" si="9"/>
        <v>#DIV/0!</v>
      </c>
      <c r="F31" s="219">
        <f t="shared" si="11"/>
        <v>0</v>
      </c>
      <c r="G31" s="221"/>
      <c r="H31" s="224" t="e">
        <f t="shared" si="3"/>
        <v>#DIV/0!</v>
      </c>
      <c r="I31" s="223">
        <f t="shared" si="12"/>
        <v>0</v>
      </c>
      <c r="J31" s="20"/>
      <c r="K31" s="224" t="e">
        <f t="shared" si="4"/>
        <v>#DIV/0!</v>
      </c>
    </row>
    <row r="32" spans="1:11">
      <c r="A32" s="217">
        <v>25</v>
      </c>
      <c r="B32" s="218" t="s">
        <v>92</v>
      </c>
      <c r="C32" s="219">
        <f t="shared" si="10"/>
        <v>0</v>
      </c>
      <c r="D32" s="52"/>
      <c r="E32" s="220" t="e">
        <f t="shared" si="9"/>
        <v>#DIV/0!</v>
      </c>
      <c r="F32" s="219">
        <f t="shared" si="11"/>
        <v>0</v>
      </c>
      <c r="G32" s="221"/>
      <c r="H32" s="224" t="e">
        <f t="shared" si="3"/>
        <v>#DIV/0!</v>
      </c>
      <c r="I32" s="223">
        <f t="shared" si="12"/>
        <v>0</v>
      </c>
      <c r="J32" s="20"/>
      <c r="K32" s="224" t="e">
        <f t="shared" si="4"/>
        <v>#DIV/0!</v>
      </c>
    </row>
    <row r="33" spans="1:11">
      <c r="A33" s="217">
        <v>26</v>
      </c>
      <c r="B33" s="218" t="s">
        <v>77</v>
      </c>
      <c r="C33" s="219">
        <f t="shared" si="10"/>
        <v>0</v>
      </c>
      <c r="D33" s="52"/>
      <c r="E33" s="220" t="e">
        <f t="shared" si="9"/>
        <v>#DIV/0!</v>
      </c>
      <c r="F33" s="219">
        <f t="shared" si="11"/>
        <v>0</v>
      </c>
      <c r="G33" s="221"/>
      <c r="H33" s="224" t="e">
        <f t="shared" si="3"/>
        <v>#DIV/0!</v>
      </c>
      <c r="I33" s="223">
        <f t="shared" si="12"/>
        <v>0</v>
      </c>
      <c r="J33" s="20"/>
      <c r="K33" s="224" t="e">
        <f t="shared" si="4"/>
        <v>#DIV/0!</v>
      </c>
    </row>
    <row r="34" spans="1:11">
      <c r="A34" s="217">
        <v>27</v>
      </c>
      <c r="B34" s="218" t="s">
        <v>93</v>
      </c>
      <c r="C34" s="219">
        <f t="shared" si="10"/>
        <v>0</v>
      </c>
      <c r="D34" s="52"/>
      <c r="E34" s="220" t="e">
        <f t="shared" si="9"/>
        <v>#DIV/0!</v>
      </c>
      <c r="F34" s="219">
        <f t="shared" si="11"/>
        <v>0</v>
      </c>
      <c r="G34" s="221"/>
      <c r="H34" s="224" t="e">
        <f t="shared" si="3"/>
        <v>#DIV/0!</v>
      </c>
      <c r="I34" s="223">
        <f t="shared" si="12"/>
        <v>0</v>
      </c>
      <c r="J34" s="20"/>
      <c r="K34" s="224" t="e">
        <f t="shared" si="4"/>
        <v>#DIV/0!</v>
      </c>
    </row>
    <row r="35" spans="1:11">
      <c r="A35" s="217">
        <v>28</v>
      </c>
      <c r="B35" s="218" t="s">
        <v>94</v>
      </c>
      <c r="C35" s="219">
        <f t="shared" si="10"/>
        <v>0</v>
      </c>
      <c r="D35" s="52"/>
      <c r="E35" s="220" t="e">
        <f t="shared" si="9"/>
        <v>#DIV/0!</v>
      </c>
      <c r="F35" s="219">
        <f t="shared" si="11"/>
        <v>0</v>
      </c>
      <c r="G35" s="221"/>
      <c r="H35" s="224" t="e">
        <f t="shared" si="3"/>
        <v>#DIV/0!</v>
      </c>
      <c r="I35" s="223">
        <f t="shared" si="12"/>
        <v>0</v>
      </c>
      <c r="J35" s="20"/>
      <c r="K35" s="224" t="e">
        <f t="shared" si="4"/>
        <v>#DIV/0!</v>
      </c>
    </row>
    <row r="36" spans="1:11">
      <c r="A36" s="225" t="s">
        <v>95</v>
      </c>
      <c r="B36" s="218"/>
      <c r="C36" s="219"/>
      <c r="D36" s="52"/>
      <c r="E36" s="220"/>
      <c r="F36" s="219"/>
      <c r="G36" s="221"/>
      <c r="H36" s="222"/>
      <c r="I36" s="223"/>
      <c r="J36" s="20"/>
      <c r="K36" s="224"/>
    </row>
    <row r="37" spans="1:11">
      <c r="A37" s="217">
        <v>31</v>
      </c>
      <c r="B37" s="218" t="s">
        <v>96</v>
      </c>
      <c r="C37" s="219">
        <f>C35</f>
        <v>0</v>
      </c>
      <c r="D37" s="52"/>
      <c r="E37" s="220" t="e">
        <f t="shared" si="9"/>
        <v>#DIV/0!</v>
      </c>
      <c r="F37" s="219">
        <f>F35</f>
        <v>0</v>
      </c>
      <c r="G37" s="221"/>
      <c r="H37" s="222" t="e">
        <f t="shared" si="3"/>
        <v>#DIV/0!</v>
      </c>
      <c r="I37" s="223">
        <f>I35</f>
        <v>0</v>
      </c>
      <c r="J37" s="20"/>
      <c r="K37" s="224" t="e">
        <f t="shared" si="4"/>
        <v>#DIV/0!</v>
      </c>
    </row>
    <row r="38" spans="1:11">
      <c r="A38" s="217">
        <v>32</v>
      </c>
      <c r="B38" s="218" t="s">
        <v>97</v>
      </c>
      <c r="C38" s="219">
        <f t="shared" ref="C38:C44" si="13">C37</f>
        <v>0</v>
      </c>
      <c r="D38" s="52"/>
      <c r="E38" s="220" t="e">
        <f t="shared" si="9"/>
        <v>#DIV/0!</v>
      </c>
      <c r="F38" s="219">
        <f t="shared" ref="F38:F43" si="14">F37</f>
        <v>0</v>
      </c>
      <c r="G38" s="221"/>
      <c r="H38" s="222" t="e">
        <f t="shared" si="3"/>
        <v>#DIV/0!</v>
      </c>
      <c r="I38" s="223">
        <f t="shared" ref="I38:I43" si="15">I37</f>
        <v>0</v>
      </c>
      <c r="J38" s="20"/>
      <c r="K38" s="224" t="e">
        <f t="shared" si="4"/>
        <v>#DIV/0!</v>
      </c>
    </row>
    <row r="39" spans="1:11">
      <c r="A39" s="217">
        <v>33</v>
      </c>
      <c r="B39" s="218" t="s">
        <v>75</v>
      </c>
      <c r="C39" s="219">
        <f t="shared" si="13"/>
        <v>0</v>
      </c>
      <c r="D39" s="227"/>
      <c r="E39" s="228" t="e">
        <f t="shared" si="9"/>
        <v>#DIV/0!</v>
      </c>
      <c r="F39" s="219">
        <f t="shared" si="14"/>
        <v>0</v>
      </c>
      <c r="G39" s="226"/>
      <c r="H39" s="222" t="e">
        <f t="shared" si="3"/>
        <v>#DIV/0!</v>
      </c>
      <c r="I39" s="223">
        <f t="shared" si="15"/>
        <v>0</v>
      </c>
      <c r="J39" s="52"/>
      <c r="K39" s="224" t="e">
        <f t="shared" si="4"/>
        <v>#DIV/0!</v>
      </c>
    </row>
    <row r="40" spans="1:11">
      <c r="A40" s="217">
        <v>34</v>
      </c>
      <c r="B40" s="218" t="s">
        <v>98</v>
      </c>
      <c r="C40" s="219">
        <f t="shared" si="13"/>
        <v>0</v>
      </c>
      <c r="D40" s="227"/>
      <c r="E40" s="228" t="e">
        <f t="shared" si="9"/>
        <v>#DIV/0!</v>
      </c>
      <c r="F40" s="219">
        <f t="shared" si="14"/>
        <v>0</v>
      </c>
      <c r="G40" s="226"/>
      <c r="H40" s="222" t="e">
        <f t="shared" si="3"/>
        <v>#DIV/0!</v>
      </c>
      <c r="I40" s="223">
        <f t="shared" si="15"/>
        <v>0</v>
      </c>
      <c r="J40" s="52"/>
      <c r="K40" s="224" t="e">
        <f t="shared" si="4"/>
        <v>#DIV/0!</v>
      </c>
    </row>
    <row r="41" spans="1:11">
      <c r="A41" s="229">
        <v>35</v>
      </c>
      <c r="B41" s="230" t="s">
        <v>99</v>
      </c>
      <c r="C41" s="231">
        <f t="shared" si="13"/>
        <v>0</v>
      </c>
      <c r="D41" s="232"/>
      <c r="E41" s="220" t="e">
        <f>D41/C41</f>
        <v>#DIV/0!</v>
      </c>
      <c r="F41" s="231">
        <f t="shared" si="14"/>
        <v>0</v>
      </c>
      <c r="G41" s="233"/>
      <c r="H41" s="222" t="e">
        <f t="shared" si="3"/>
        <v>#DIV/0!</v>
      </c>
      <c r="I41" s="234">
        <f t="shared" si="15"/>
        <v>0</v>
      </c>
      <c r="J41" s="52"/>
      <c r="K41" s="224" t="e">
        <f t="shared" si="4"/>
        <v>#DIV/0!</v>
      </c>
    </row>
    <row r="42" spans="1:11" ht="18.75" customHeight="1">
      <c r="A42" s="235"/>
      <c r="B42" s="236" t="s">
        <v>62</v>
      </c>
      <c r="C42" s="237">
        <f t="shared" si="13"/>
        <v>0</v>
      </c>
      <c r="D42" s="238">
        <f>SUM(D8:D41)</f>
        <v>0</v>
      </c>
      <c r="E42" s="239" t="e">
        <f>D42/C42</f>
        <v>#DIV/0!</v>
      </c>
      <c r="F42" s="237">
        <f t="shared" si="14"/>
        <v>0</v>
      </c>
      <c r="G42" s="238">
        <f>SUM(G8:G41)</f>
        <v>0</v>
      </c>
      <c r="H42" s="240" t="e">
        <f t="shared" si="3"/>
        <v>#DIV/0!</v>
      </c>
      <c r="I42" s="237">
        <f t="shared" si="15"/>
        <v>0</v>
      </c>
      <c r="J42" s="238">
        <f>SUM(J8:J41)</f>
        <v>0</v>
      </c>
      <c r="K42" s="241" t="e">
        <f t="shared" si="4"/>
        <v>#DIV/0!</v>
      </c>
    </row>
    <row r="43" spans="1:11" s="251" customFormat="1" ht="21" customHeight="1" thickBot="1">
      <c r="A43" s="242"/>
      <c r="B43" s="243" t="s">
        <v>63</v>
      </c>
      <c r="C43" s="244">
        <f t="shared" si="13"/>
        <v>0</v>
      </c>
      <c r="D43" s="245"/>
      <c r="E43" s="246" t="e">
        <f>D43/C43</f>
        <v>#DIV/0!</v>
      </c>
      <c r="F43" s="244">
        <f t="shared" si="14"/>
        <v>0</v>
      </c>
      <c r="G43" s="247"/>
      <c r="H43" s="248" t="e">
        <f t="shared" si="3"/>
        <v>#DIV/0!</v>
      </c>
      <c r="I43" s="244">
        <f t="shared" si="15"/>
        <v>0</v>
      </c>
      <c r="J43" s="249"/>
      <c r="K43" s="250" t="e">
        <f t="shared" si="4"/>
        <v>#DIV/0!</v>
      </c>
    </row>
    <row r="44" spans="1:11" ht="17.25">
      <c r="A44" s="252"/>
      <c r="B44" s="253" t="s">
        <v>29</v>
      </c>
      <c r="C44" s="254">
        <f t="shared" si="13"/>
        <v>0</v>
      </c>
      <c r="D44" s="255">
        <f>D42+D43</f>
        <v>0</v>
      </c>
      <c r="E44" s="256"/>
      <c r="F44" s="254">
        <f>F41</f>
        <v>0</v>
      </c>
      <c r="G44" s="255">
        <f>G42+G43</f>
        <v>0</v>
      </c>
      <c r="H44" s="256"/>
      <c r="I44" s="254">
        <f>I41</f>
        <v>0</v>
      </c>
      <c r="J44" s="255">
        <f>J42+J43</f>
        <v>0</v>
      </c>
      <c r="K44" s="257"/>
    </row>
    <row r="45" spans="1:11" ht="18" thickBot="1">
      <c r="A45" s="258"/>
      <c r="B45" s="259" t="s">
        <v>56</v>
      </c>
      <c r="C45" s="260"/>
      <c r="D45" s="261" t="e">
        <f>D44/C44</f>
        <v>#DIV/0!</v>
      </c>
      <c r="E45" s="262"/>
      <c r="F45" s="260"/>
      <c r="G45" s="261" t="e">
        <f>G44/F44</f>
        <v>#DIV/0!</v>
      </c>
      <c r="H45" s="262"/>
      <c r="I45" s="260"/>
      <c r="J45" s="261" t="e">
        <f>J44/I44</f>
        <v>#DIV/0!</v>
      </c>
      <c r="K45" s="263"/>
    </row>
    <row r="46" spans="1:11" ht="18" thickBot="1">
      <c r="A46" s="264"/>
      <c r="B46" s="108"/>
      <c r="C46" s="265"/>
      <c r="D46" s="110"/>
      <c r="E46" s="111"/>
      <c r="F46" s="111"/>
      <c r="G46" s="112"/>
      <c r="H46" s="111"/>
      <c r="I46" s="265"/>
      <c r="J46" s="112"/>
      <c r="K46" s="110"/>
    </row>
    <row r="47" spans="1:11" ht="18.75" thickTop="1" thickBot="1">
      <c r="A47" s="282" t="s">
        <v>71</v>
      </c>
      <c r="B47" s="283"/>
      <c r="C47" s="266"/>
      <c r="D47" s="116"/>
      <c r="E47" s="117"/>
      <c r="F47" s="119"/>
      <c r="G47" s="120"/>
      <c r="H47" s="117"/>
      <c r="I47" s="266"/>
      <c r="J47" s="120"/>
      <c r="K47" s="267"/>
    </row>
    <row r="48" spans="1:11" ht="17.25">
      <c r="A48" s="268">
        <v>1</v>
      </c>
      <c r="B48" s="124"/>
      <c r="C48" s="269"/>
      <c r="D48" s="126"/>
      <c r="E48" s="127"/>
      <c r="F48" s="129"/>
      <c r="G48" s="130"/>
      <c r="H48" s="127"/>
      <c r="I48" s="269"/>
      <c r="J48" s="130"/>
      <c r="K48" s="270"/>
    </row>
    <row r="49" spans="1:12" ht="17.25">
      <c r="A49" s="271">
        <v>2</v>
      </c>
      <c r="B49" s="132"/>
      <c r="C49" s="272"/>
      <c r="D49" s="134"/>
      <c r="E49" s="135"/>
      <c r="F49" s="137"/>
      <c r="G49" s="138"/>
      <c r="H49" s="135"/>
      <c r="I49" s="272"/>
      <c r="J49" s="138"/>
      <c r="K49" s="273"/>
    </row>
    <row r="50" spans="1:12" ht="17.25">
      <c r="A50" s="271">
        <v>3</v>
      </c>
      <c r="B50" s="132"/>
      <c r="C50" s="272"/>
      <c r="D50" s="134"/>
      <c r="E50" s="135"/>
      <c r="F50" s="137"/>
      <c r="G50" s="138"/>
      <c r="H50" s="135"/>
      <c r="I50" s="272"/>
      <c r="J50" s="138"/>
      <c r="K50" s="273"/>
    </row>
    <row r="51" spans="1:12" ht="18" thickBot="1">
      <c r="A51" s="274">
        <v>4</v>
      </c>
      <c r="B51" s="142"/>
      <c r="C51" s="275"/>
      <c r="D51" s="144"/>
      <c r="E51" s="145"/>
      <c r="F51" s="147"/>
      <c r="G51" s="148"/>
      <c r="H51" s="145"/>
      <c r="I51" s="275"/>
      <c r="J51" s="148"/>
      <c r="K51" s="276"/>
    </row>
    <row r="52" spans="1:12" ht="15.75" thickTop="1">
      <c r="A52" s="277"/>
      <c r="B52" s="150"/>
      <c r="C52" s="278"/>
      <c r="D52" s="155"/>
      <c r="E52" s="155"/>
      <c r="F52" s="155"/>
      <c r="G52" s="155"/>
      <c r="H52" s="155"/>
      <c r="I52" s="278" t="s">
        <v>32</v>
      </c>
      <c r="J52" s="155"/>
      <c r="K52" s="155"/>
      <c r="L52" s="150"/>
    </row>
    <row r="53" spans="1:12">
      <c r="A53" s="152">
        <v>1</v>
      </c>
      <c r="B53" s="205" t="s">
        <v>72</v>
      </c>
      <c r="D53" s="154"/>
      <c r="E53" s="154"/>
      <c r="F53" s="154"/>
      <c r="G53" s="151" t="s">
        <v>103</v>
      </c>
      <c r="H53" s="154"/>
      <c r="I53" s="151"/>
      <c r="J53" s="154"/>
      <c r="K53" s="154"/>
    </row>
    <row r="54" spans="1:12">
      <c r="A54" s="152">
        <v>2</v>
      </c>
      <c r="B54" s="205" t="s">
        <v>73</v>
      </c>
      <c r="D54" s="154"/>
      <c r="E54" s="154"/>
      <c r="F54" s="154"/>
      <c r="G54" s="154"/>
      <c r="H54" s="154"/>
      <c r="I54" s="280"/>
      <c r="J54" s="281"/>
      <c r="K54" s="154"/>
    </row>
    <row r="55" spans="1:12">
      <c r="A55" s="152">
        <v>3</v>
      </c>
      <c r="B55" s="205" t="s">
        <v>74</v>
      </c>
      <c r="D55" s="154"/>
      <c r="E55" s="154"/>
      <c r="F55" s="154"/>
      <c r="G55" s="154"/>
      <c r="H55" s="154"/>
      <c r="J55" s="281"/>
      <c r="K55" s="154"/>
    </row>
  </sheetData>
  <mergeCells count="19">
    <mergeCell ref="I3:K3"/>
    <mergeCell ref="A1:K1"/>
    <mergeCell ref="A2:B2"/>
    <mergeCell ref="C2:E2"/>
    <mergeCell ref="F2:H2"/>
    <mergeCell ref="I2:K2"/>
    <mergeCell ref="I4:I5"/>
    <mergeCell ref="J4:J5"/>
    <mergeCell ref="K4:K5"/>
    <mergeCell ref="H4:H5"/>
    <mergeCell ref="C4:C5"/>
    <mergeCell ref="D4:D5"/>
    <mergeCell ref="A47:B47"/>
    <mergeCell ref="A3:B5"/>
    <mergeCell ref="C3:E3"/>
    <mergeCell ref="F3:H3"/>
    <mergeCell ref="E4:E5"/>
    <mergeCell ref="F4:F5"/>
    <mergeCell ref="G4:G5"/>
  </mergeCells>
  <phoneticPr fontId="1" type="noConversion"/>
  <pageMargins left="0.25" right="0.25" top="0.16" bottom="0.25" header="0.15" footer="0.26"/>
  <pageSetup paperSize="17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91"/>
  <sheetViews>
    <sheetView tabSelected="1" zoomScale="90" zoomScaleNormal="90" workbookViewId="0">
      <selection activeCell="D9" sqref="D9"/>
    </sheetView>
  </sheetViews>
  <sheetFormatPr defaultRowHeight="15"/>
  <cols>
    <col min="1" max="1" width="4" style="1" customWidth="1"/>
    <col min="2" max="2" width="8.28515625" style="1" customWidth="1"/>
    <col min="3" max="3" width="6.7109375" style="1" customWidth="1"/>
    <col min="4" max="4" width="26.42578125" style="1" customWidth="1"/>
    <col min="5" max="5" width="6.7109375" style="1" customWidth="1"/>
    <col min="6" max="6" width="10.140625" style="1" customWidth="1"/>
    <col min="7" max="7" width="10.42578125" style="1" customWidth="1"/>
    <col min="8" max="8" width="6.85546875" style="1" customWidth="1"/>
    <col min="9" max="10" width="10.42578125" style="1" customWidth="1"/>
    <col min="11" max="11" width="6.140625" style="1" customWidth="1"/>
    <col min="12" max="12" width="11" style="1" customWidth="1"/>
    <col min="13" max="13" width="9.85546875" style="1" customWidth="1"/>
    <col min="14" max="14" width="6" style="1" customWidth="1"/>
    <col min="15" max="15" width="10.85546875" style="1" customWidth="1"/>
    <col min="16" max="16" width="10.85546875" style="1" bestFit="1" customWidth="1"/>
    <col min="17" max="17" width="9.28515625" style="1" bestFit="1" customWidth="1"/>
    <col min="18" max="18" width="10.85546875" style="1" customWidth="1"/>
    <col min="19" max="16384" width="9.140625" style="1"/>
  </cols>
  <sheetData>
    <row r="1" spans="1:20" ht="31.5" customHeight="1" thickBot="1">
      <c r="A1" s="332" t="s">
        <v>116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</row>
    <row r="2" spans="1:20" s="7" customFormat="1" ht="22.5" customHeight="1" thickTop="1" thickBot="1">
      <c r="A2" s="320" t="s">
        <v>112</v>
      </c>
      <c r="B2" s="312"/>
      <c r="C2" s="312"/>
      <c r="D2" s="333"/>
      <c r="E2" s="2"/>
      <c r="F2" s="3" t="s">
        <v>110</v>
      </c>
      <c r="G2" s="3"/>
      <c r="H2" s="2"/>
      <c r="I2" s="3" t="s">
        <v>110</v>
      </c>
      <c r="J2" s="3"/>
      <c r="K2" s="4"/>
      <c r="L2" s="3" t="s">
        <v>110</v>
      </c>
      <c r="M2" s="5"/>
      <c r="N2" s="4"/>
      <c r="O2" s="3" t="s">
        <v>110</v>
      </c>
      <c r="P2" s="3"/>
      <c r="Q2" s="4"/>
      <c r="R2" s="3" t="s">
        <v>110</v>
      </c>
      <c r="S2" s="6"/>
    </row>
    <row r="3" spans="1:20" ht="22.5" customHeight="1" thickBot="1">
      <c r="A3" s="321" t="s">
        <v>34</v>
      </c>
      <c r="B3" s="322"/>
      <c r="C3" s="284" t="s">
        <v>35</v>
      </c>
      <c r="D3" s="325"/>
      <c r="E3" s="334" t="s">
        <v>64</v>
      </c>
      <c r="F3" s="335"/>
      <c r="G3" s="336"/>
      <c r="H3" s="334" t="s">
        <v>111</v>
      </c>
      <c r="I3" s="335"/>
      <c r="J3" s="336"/>
      <c r="K3" s="334" t="s">
        <v>65</v>
      </c>
      <c r="L3" s="335"/>
      <c r="M3" s="336"/>
      <c r="N3" s="334" t="s">
        <v>69</v>
      </c>
      <c r="O3" s="335"/>
      <c r="P3" s="336"/>
      <c r="Q3" s="337" t="s">
        <v>70</v>
      </c>
      <c r="R3" s="338"/>
      <c r="S3" s="339"/>
    </row>
    <row r="4" spans="1:20" ht="22.5" customHeight="1" thickBot="1">
      <c r="A4" s="323"/>
      <c r="B4" s="324"/>
      <c r="C4" s="288"/>
      <c r="D4" s="326"/>
      <c r="E4" s="8" t="s">
        <v>59</v>
      </c>
      <c r="F4" s="9" t="s">
        <v>29</v>
      </c>
      <c r="G4" s="10" t="s">
        <v>30</v>
      </c>
      <c r="H4" s="8" t="s">
        <v>59</v>
      </c>
      <c r="I4" s="9" t="s">
        <v>29</v>
      </c>
      <c r="J4" s="10" t="s">
        <v>30</v>
      </c>
      <c r="K4" s="8" t="s">
        <v>59</v>
      </c>
      <c r="L4" s="9" t="s">
        <v>29</v>
      </c>
      <c r="M4" s="10" t="s">
        <v>30</v>
      </c>
      <c r="N4" s="8" t="s">
        <v>59</v>
      </c>
      <c r="O4" s="9" t="s">
        <v>29</v>
      </c>
      <c r="P4" s="10" t="s">
        <v>30</v>
      </c>
      <c r="Q4" s="8" t="s">
        <v>59</v>
      </c>
      <c r="R4" s="9" t="s">
        <v>29</v>
      </c>
      <c r="S4" s="10" t="s">
        <v>30</v>
      </c>
      <c r="T4" s="11" t="s">
        <v>32</v>
      </c>
    </row>
    <row r="5" spans="1:20">
      <c r="A5" s="12" t="s">
        <v>0</v>
      </c>
      <c r="B5" s="13"/>
      <c r="C5" s="14" t="s">
        <v>28</v>
      </c>
      <c r="D5" s="15"/>
      <c r="E5" s="16"/>
      <c r="F5" s="17"/>
      <c r="G5" s="18" t="e">
        <f>F5/E5</f>
        <v>#DIV/0!</v>
      </c>
      <c r="H5" s="16"/>
      <c r="I5" s="17"/>
      <c r="J5" s="18" t="e">
        <f>I5/H5</f>
        <v>#DIV/0!</v>
      </c>
      <c r="K5" s="16"/>
      <c r="L5" s="17"/>
      <c r="M5" s="19" t="e">
        <f>L5/K5</f>
        <v>#DIV/0!</v>
      </c>
      <c r="N5" s="16"/>
      <c r="O5" s="17"/>
      <c r="P5" s="19" t="e">
        <f>O5/N5</f>
        <v>#DIV/0!</v>
      </c>
      <c r="Q5" s="16"/>
      <c r="R5" s="20"/>
      <c r="S5" s="21" t="e">
        <f>R5/Q5</f>
        <v>#DIV/0!</v>
      </c>
    </row>
    <row r="6" spans="1:20">
      <c r="A6" s="22" t="s">
        <v>1</v>
      </c>
      <c r="B6" s="23"/>
      <c r="C6" s="24" t="s">
        <v>27</v>
      </c>
      <c r="D6" s="25"/>
      <c r="E6" s="26">
        <f>E5</f>
        <v>0</v>
      </c>
      <c r="F6" s="27">
        <f>F7+F8+F12</f>
        <v>0</v>
      </c>
      <c r="G6" s="28" t="e">
        <f>F6/E6</f>
        <v>#DIV/0!</v>
      </c>
      <c r="H6" s="26">
        <f>H5</f>
        <v>0</v>
      </c>
      <c r="I6" s="27">
        <f>I7+I8+I12</f>
        <v>0</v>
      </c>
      <c r="J6" s="28" t="e">
        <f>I6/H6</f>
        <v>#DIV/0!</v>
      </c>
      <c r="K6" s="29">
        <f>K5</f>
        <v>0</v>
      </c>
      <c r="L6" s="27">
        <f>L7+L8+L12</f>
        <v>0</v>
      </c>
      <c r="M6" s="30" t="e">
        <f>L6/K6</f>
        <v>#DIV/0!</v>
      </c>
      <c r="N6" s="29">
        <f>N5</f>
        <v>0</v>
      </c>
      <c r="O6" s="27">
        <f>O7+O8+O12</f>
        <v>0</v>
      </c>
      <c r="P6" s="30" t="e">
        <f>O6/N6</f>
        <v>#DIV/0!</v>
      </c>
      <c r="Q6" s="29">
        <f>Q5</f>
        <v>0</v>
      </c>
      <c r="R6" s="20">
        <f>R7+R8+R12</f>
        <v>0</v>
      </c>
      <c r="S6" s="21" t="e">
        <f>R6/Q6</f>
        <v>#DIV/0!</v>
      </c>
    </row>
    <row r="7" spans="1:20">
      <c r="A7" s="22"/>
      <c r="B7" s="23" t="s">
        <v>37</v>
      </c>
      <c r="C7" s="24"/>
      <c r="D7" s="25" t="s">
        <v>38</v>
      </c>
      <c r="E7" s="26">
        <f t="shared" ref="E7:E22" si="0">E6</f>
        <v>0</v>
      </c>
      <c r="F7" s="27"/>
      <c r="G7" s="28" t="e">
        <f t="shared" ref="G7:G36" si="1">F7/E7</f>
        <v>#DIV/0!</v>
      </c>
      <c r="H7" s="26">
        <f t="shared" ref="H7:H22" si="2">H6</f>
        <v>0</v>
      </c>
      <c r="I7" s="27"/>
      <c r="J7" s="28" t="e">
        <f t="shared" ref="J7:J20" si="3">I7/H7</f>
        <v>#DIV/0!</v>
      </c>
      <c r="K7" s="29">
        <f t="shared" ref="K7:K22" si="4">K6</f>
        <v>0</v>
      </c>
      <c r="L7" s="27"/>
      <c r="M7" s="30" t="e">
        <f t="shared" ref="M7:M36" si="5">L7/K7</f>
        <v>#DIV/0!</v>
      </c>
      <c r="N7" s="29">
        <f t="shared" ref="N7:N22" si="6">N6</f>
        <v>0</v>
      </c>
      <c r="O7" s="27"/>
      <c r="P7" s="31" t="e">
        <f t="shared" ref="P7:P36" si="7">O7/N7</f>
        <v>#DIV/0!</v>
      </c>
      <c r="Q7" s="29">
        <f t="shared" ref="Q7:Q22" si="8">Q6</f>
        <v>0</v>
      </c>
      <c r="R7" s="20"/>
      <c r="S7" s="21" t="e">
        <f t="shared" ref="S7:S36" si="9">R7/Q7</f>
        <v>#DIV/0!</v>
      </c>
    </row>
    <row r="8" spans="1:20">
      <c r="A8" s="22"/>
      <c r="B8" s="23" t="s">
        <v>39</v>
      </c>
      <c r="C8" s="24"/>
      <c r="D8" s="25" t="s">
        <v>40</v>
      </c>
      <c r="E8" s="26">
        <f t="shared" si="0"/>
        <v>0</v>
      </c>
      <c r="F8" s="27"/>
      <c r="G8" s="28" t="e">
        <f t="shared" si="1"/>
        <v>#DIV/0!</v>
      </c>
      <c r="H8" s="26">
        <f t="shared" si="2"/>
        <v>0</v>
      </c>
      <c r="I8" s="27"/>
      <c r="J8" s="28" t="e">
        <f t="shared" si="3"/>
        <v>#DIV/0!</v>
      </c>
      <c r="K8" s="29">
        <f t="shared" si="4"/>
        <v>0</v>
      </c>
      <c r="L8" s="27">
        <f>L9+L10+L11</f>
        <v>0</v>
      </c>
      <c r="M8" s="30" t="e">
        <f t="shared" si="5"/>
        <v>#DIV/0!</v>
      </c>
      <c r="N8" s="29">
        <f t="shared" si="6"/>
        <v>0</v>
      </c>
      <c r="O8" s="27">
        <f>O9+O10+O11</f>
        <v>0</v>
      </c>
      <c r="P8" s="30" t="e">
        <f t="shared" si="7"/>
        <v>#DIV/0!</v>
      </c>
      <c r="Q8" s="29">
        <f t="shared" si="8"/>
        <v>0</v>
      </c>
      <c r="R8" s="20">
        <f>R9+R10+R11</f>
        <v>0</v>
      </c>
      <c r="S8" s="21" t="e">
        <f t="shared" si="9"/>
        <v>#DIV/0!</v>
      </c>
    </row>
    <row r="9" spans="1:20">
      <c r="A9" s="22"/>
      <c r="B9" s="23"/>
      <c r="C9" s="24" t="s">
        <v>41</v>
      </c>
      <c r="D9" s="25" t="s">
        <v>42</v>
      </c>
      <c r="E9" s="26">
        <f t="shared" si="0"/>
        <v>0</v>
      </c>
      <c r="F9" s="27"/>
      <c r="G9" s="28" t="e">
        <f t="shared" si="1"/>
        <v>#DIV/0!</v>
      </c>
      <c r="H9" s="26">
        <f t="shared" si="2"/>
        <v>0</v>
      </c>
      <c r="I9" s="27"/>
      <c r="J9" s="28" t="e">
        <f t="shared" si="3"/>
        <v>#DIV/0!</v>
      </c>
      <c r="K9" s="29">
        <f t="shared" si="4"/>
        <v>0</v>
      </c>
      <c r="L9" s="27"/>
      <c r="M9" s="30" t="e">
        <f t="shared" si="5"/>
        <v>#DIV/0!</v>
      </c>
      <c r="N9" s="29">
        <f t="shared" si="6"/>
        <v>0</v>
      </c>
      <c r="O9" s="27"/>
      <c r="P9" s="30" t="e">
        <f t="shared" si="7"/>
        <v>#DIV/0!</v>
      </c>
      <c r="Q9" s="29">
        <f t="shared" si="8"/>
        <v>0</v>
      </c>
      <c r="R9" s="20"/>
      <c r="S9" s="21" t="e">
        <f t="shared" si="9"/>
        <v>#DIV/0!</v>
      </c>
    </row>
    <row r="10" spans="1:20">
      <c r="A10" s="22"/>
      <c r="B10" s="23"/>
      <c r="C10" s="24" t="s">
        <v>48</v>
      </c>
      <c r="D10" s="25" t="s">
        <v>43</v>
      </c>
      <c r="E10" s="26">
        <f t="shared" si="0"/>
        <v>0</v>
      </c>
      <c r="F10" s="27"/>
      <c r="G10" s="28" t="e">
        <f t="shared" si="1"/>
        <v>#DIV/0!</v>
      </c>
      <c r="H10" s="26">
        <f t="shared" si="2"/>
        <v>0</v>
      </c>
      <c r="I10" s="27"/>
      <c r="J10" s="28" t="e">
        <f t="shared" si="3"/>
        <v>#DIV/0!</v>
      </c>
      <c r="K10" s="29">
        <f t="shared" si="4"/>
        <v>0</v>
      </c>
      <c r="L10" s="27"/>
      <c r="M10" s="30" t="e">
        <f t="shared" si="5"/>
        <v>#DIV/0!</v>
      </c>
      <c r="N10" s="29">
        <f t="shared" si="6"/>
        <v>0</v>
      </c>
      <c r="O10" s="27"/>
      <c r="P10" s="30" t="e">
        <f t="shared" si="7"/>
        <v>#DIV/0!</v>
      </c>
      <c r="Q10" s="29">
        <f t="shared" si="8"/>
        <v>0</v>
      </c>
      <c r="R10" s="20"/>
      <c r="S10" s="21" t="e">
        <f t="shared" si="9"/>
        <v>#DIV/0!</v>
      </c>
    </row>
    <row r="11" spans="1:20">
      <c r="A11" s="22"/>
      <c r="B11" s="23"/>
      <c r="C11" s="24" t="s">
        <v>44</v>
      </c>
      <c r="D11" s="25" t="s">
        <v>45</v>
      </c>
      <c r="E11" s="26">
        <f t="shared" si="0"/>
        <v>0</v>
      </c>
      <c r="F11" s="27"/>
      <c r="G11" s="28" t="e">
        <f t="shared" si="1"/>
        <v>#DIV/0!</v>
      </c>
      <c r="H11" s="26">
        <f t="shared" si="2"/>
        <v>0</v>
      </c>
      <c r="I11" s="27"/>
      <c r="J11" s="28" t="e">
        <f t="shared" si="3"/>
        <v>#DIV/0!</v>
      </c>
      <c r="K11" s="29">
        <f t="shared" si="4"/>
        <v>0</v>
      </c>
      <c r="L11" s="27"/>
      <c r="M11" s="30" t="e">
        <f t="shared" si="5"/>
        <v>#DIV/0!</v>
      </c>
      <c r="N11" s="29">
        <f t="shared" si="6"/>
        <v>0</v>
      </c>
      <c r="O11" s="32"/>
      <c r="P11" s="30" t="e">
        <f t="shared" si="7"/>
        <v>#DIV/0!</v>
      </c>
      <c r="Q11" s="29">
        <f t="shared" si="8"/>
        <v>0</v>
      </c>
      <c r="R11" s="20"/>
      <c r="S11" s="21" t="e">
        <f t="shared" si="9"/>
        <v>#DIV/0!</v>
      </c>
    </row>
    <row r="12" spans="1:20">
      <c r="A12" s="22"/>
      <c r="B12" s="23" t="s">
        <v>46</v>
      </c>
      <c r="C12" s="24"/>
      <c r="D12" s="25" t="s">
        <v>47</v>
      </c>
      <c r="E12" s="26">
        <f t="shared" si="0"/>
        <v>0</v>
      </c>
      <c r="F12" s="27"/>
      <c r="G12" s="28" t="e">
        <f t="shared" si="1"/>
        <v>#DIV/0!</v>
      </c>
      <c r="H12" s="26">
        <f t="shared" si="2"/>
        <v>0</v>
      </c>
      <c r="I12" s="27"/>
      <c r="J12" s="28" t="e">
        <f t="shared" si="3"/>
        <v>#DIV/0!</v>
      </c>
      <c r="K12" s="29">
        <f t="shared" si="4"/>
        <v>0</v>
      </c>
      <c r="L12" s="27"/>
      <c r="M12" s="30" t="e">
        <f t="shared" si="5"/>
        <v>#DIV/0!</v>
      </c>
      <c r="N12" s="29">
        <f t="shared" si="6"/>
        <v>0</v>
      </c>
      <c r="O12" s="27"/>
      <c r="P12" s="30" t="e">
        <f t="shared" si="7"/>
        <v>#DIV/0!</v>
      </c>
      <c r="Q12" s="29">
        <f t="shared" si="8"/>
        <v>0</v>
      </c>
      <c r="R12" s="20"/>
      <c r="S12" s="21" t="e">
        <f t="shared" si="9"/>
        <v>#DIV/0!</v>
      </c>
    </row>
    <row r="13" spans="1:20">
      <c r="A13" s="22" t="s">
        <v>2</v>
      </c>
      <c r="B13" s="23"/>
      <c r="C13" s="33" t="s">
        <v>26</v>
      </c>
      <c r="D13" s="34"/>
      <c r="E13" s="26">
        <f t="shared" si="0"/>
        <v>0</v>
      </c>
      <c r="F13" s="27"/>
      <c r="G13" s="28" t="e">
        <f t="shared" si="1"/>
        <v>#DIV/0!</v>
      </c>
      <c r="H13" s="26">
        <f t="shared" si="2"/>
        <v>0</v>
      </c>
      <c r="I13" s="27"/>
      <c r="J13" s="28" t="e">
        <f t="shared" si="3"/>
        <v>#DIV/0!</v>
      </c>
      <c r="K13" s="29">
        <f t="shared" si="4"/>
        <v>0</v>
      </c>
      <c r="L13" s="27"/>
      <c r="M13" s="30" t="e">
        <f t="shared" si="5"/>
        <v>#DIV/0!</v>
      </c>
      <c r="N13" s="29">
        <f t="shared" si="6"/>
        <v>0</v>
      </c>
      <c r="O13" s="27"/>
      <c r="P13" s="30" t="e">
        <f t="shared" si="7"/>
        <v>#DIV/0!</v>
      </c>
      <c r="Q13" s="29">
        <f t="shared" si="8"/>
        <v>0</v>
      </c>
      <c r="R13" s="20"/>
      <c r="S13" s="21" t="e">
        <f t="shared" si="9"/>
        <v>#DIV/0!</v>
      </c>
    </row>
    <row r="14" spans="1:20">
      <c r="A14" s="22" t="s">
        <v>3</v>
      </c>
      <c r="B14" s="23"/>
      <c r="C14" s="33" t="s">
        <v>25</v>
      </c>
      <c r="D14" s="34"/>
      <c r="E14" s="26">
        <f t="shared" si="0"/>
        <v>0</v>
      </c>
      <c r="F14" s="27">
        <f>F15+F16+F17+F18+F19</f>
        <v>0</v>
      </c>
      <c r="G14" s="28" t="e">
        <f t="shared" si="1"/>
        <v>#DIV/0!</v>
      </c>
      <c r="H14" s="26">
        <f t="shared" si="2"/>
        <v>0</v>
      </c>
      <c r="I14" s="27">
        <f>I15+I16+I17+I18+I19</f>
        <v>0</v>
      </c>
      <c r="J14" s="28" t="e">
        <f t="shared" si="3"/>
        <v>#DIV/0!</v>
      </c>
      <c r="K14" s="29">
        <f t="shared" si="4"/>
        <v>0</v>
      </c>
      <c r="L14" s="27">
        <f>L15+L16+L17+L18+L19</f>
        <v>0</v>
      </c>
      <c r="M14" s="30" t="e">
        <f t="shared" si="5"/>
        <v>#DIV/0!</v>
      </c>
      <c r="N14" s="29">
        <f t="shared" si="6"/>
        <v>0</v>
      </c>
      <c r="O14" s="27">
        <f>O15+O16+O17+O18+O19</f>
        <v>0</v>
      </c>
      <c r="P14" s="30" t="e">
        <f t="shared" si="7"/>
        <v>#DIV/0!</v>
      </c>
      <c r="Q14" s="29">
        <f t="shared" si="8"/>
        <v>0</v>
      </c>
      <c r="R14" s="20">
        <f>R15+R16+R17+R18+R19</f>
        <v>0</v>
      </c>
      <c r="S14" s="21" t="e">
        <f t="shared" si="9"/>
        <v>#DIV/0!</v>
      </c>
    </row>
    <row r="15" spans="1:20">
      <c r="A15" s="22"/>
      <c r="B15" s="23" t="s">
        <v>4</v>
      </c>
      <c r="C15" s="24"/>
      <c r="D15" s="25" t="s">
        <v>24</v>
      </c>
      <c r="E15" s="26">
        <f t="shared" si="0"/>
        <v>0</v>
      </c>
      <c r="F15" s="27"/>
      <c r="G15" s="28" t="e">
        <f t="shared" si="1"/>
        <v>#DIV/0!</v>
      </c>
      <c r="H15" s="26">
        <f t="shared" si="2"/>
        <v>0</v>
      </c>
      <c r="I15" s="27"/>
      <c r="J15" s="28" t="e">
        <f t="shared" si="3"/>
        <v>#DIV/0!</v>
      </c>
      <c r="K15" s="29">
        <f t="shared" si="4"/>
        <v>0</v>
      </c>
      <c r="L15" s="27"/>
      <c r="M15" s="30" t="e">
        <f t="shared" si="5"/>
        <v>#DIV/0!</v>
      </c>
      <c r="N15" s="29">
        <f t="shared" si="6"/>
        <v>0</v>
      </c>
      <c r="O15" s="27"/>
      <c r="P15" s="30" t="e">
        <f t="shared" si="7"/>
        <v>#DIV/0!</v>
      </c>
      <c r="Q15" s="29">
        <f t="shared" si="8"/>
        <v>0</v>
      </c>
      <c r="R15" s="20"/>
      <c r="S15" s="21" t="e">
        <f t="shared" si="9"/>
        <v>#DIV/0!</v>
      </c>
    </row>
    <row r="16" spans="1:20">
      <c r="A16" s="22"/>
      <c r="B16" s="23" t="s">
        <v>5</v>
      </c>
      <c r="C16" s="24"/>
      <c r="D16" s="25" t="s">
        <v>23</v>
      </c>
      <c r="E16" s="26">
        <f t="shared" si="0"/>
        <v>0</v>
      </c>
      <c r="F16" s="27"/>
      <c r="G16" s="28" t="e">
        <f t="shared" si="1"/>
        <v>#DIV/0!</v>
      </c>
      <c r="H16" s="26">
        <f t="shared" si="2"/>
        <v>0</v>
      </c>
      <c r="I16" s="27"/>
      <c r="J16" s="28" t="e">
        <f t="shared" si="3"/>
        <v>#DIV/0!</v>
      </c>
      <c r="K16" s="29">
        <f t="shared" si="4"/>
        <v>0</v>
      </c>
      <c r="L16" s="27"/>
      <c r="M16" s="30" t="e">
        <f t="shared" si="5"/>
        <v>#DIV/0!</v>
      </c>
      <c r="N16" s="29">
        <f t="shared" si="6"/>
        <v>0</v>
      </c>
      <c r="O16" s="27"/>
      <c r="P16" s="30" t="e">
        <f t="shared" si="7"/>
        <v>#DIV/0!</v>
      </c>
      <c r="Q16" s="29">
        <f t="shared" si="8"/>
        <v>0</v>
      </c>
      <c r="R16" s="20"/>
      <c r="S16" s="21" t="e">
        <f t="shared" si="9"/>
        <v>#DIV/0!</v>
      </c>
    </row>
    <row r="17" spans="1:20">
      <c r="A17" s="22"/>
      <c r="B17" s="23" t="s">
        <v>6</v>
      </c>
      <c r="C17" s="24"/>
      <c r="D17" s="25" t="s">
        <v>22</v>
      </c>
      <c r="E17" s="26">
        <f t="shared" si="0"/>
        <v>0</v>
      </c>
      <c r="F17" s="27"/>
      <c r="G17" s="28" t="e">
        <f t="shared" si="1"/>
        <v>#DIV/0!</v>
      </c>
      <c r="H17" s="26">
        <f t="shared" si="2"/>
        <v>0</v>
      </c>
      <c r="I17" s="27"/>
      <c r="J17" s="28" t="e">
        <f t="shared" si="3"/>
        <v>#DIV/0!</v>
      </c>
      <c r="K17" s="29">
        <f t="shared" si="4"/>
        <v>0</v>
      </c>
      <c r="L17" s="27"/>
      <c r="M17" s="30" t="e">
        <f t="shared" si="5"/>
        <v>#DIV/0!</v>
      </c>
      <c r="N17" s="29">
        <f t="shared" si="6"/>
        <v>0</v>
      </c>
      <c r="O17" s="27"/>
      <c r="P17" s="30" t="e">
        <f t="shared" si="7"/>
        <v>#DIV/0!</v>
      </c>
      <c r="Q17" s="29">
        <f t="shared" si="8"/>
        <v>0</v>
      </c>
      <c r="R17" s="20"/>
      <c r="S17" s="21" t="e">
        <f t="shared" si="9"/>
        <v>#DIV/0!</v>
      </c>
    </row>
    <row r="18" spans="1:20">
      <c r="A18" s="22"/>
      <c r="B18" s="23" t="s">
        <v>7</v>
      </c>
      <c r="C18" s="24"/>
      <c r="D18" s="25" t="s">
        <v>21</v>
      </c>
      <c r="E18" s="26">
        <f t="shared" si="0"/>
        <v>0</v>
      </c>
      <c r="F18" s="27"/>
      <c r="G18" s="28" t="e">
        <f t="shared" si="1"/>
        <v>#DIV/0!</v>
      </c>
      <c r="H18" s="26">
        <f t="shared" si="2"/>
        <v>0</v>
      </c>
      <c r="I18" s="27"/>
      <c r="J18" s="28" t="e">
        <f t="shared" si="3"/>
        <v>#DIV/0!</v>
      </c>
      <c r="K18" s="29">
        <f t="shared" si="4"/>
        <v>0</v>
      </c>
      <c r="L18" s="27"/>
      <c r="M18" s="30" t="e">
        <f t="shared" si="5"/>
        <v>#DIV/0!</v>
      </c>
      <c r="N18" s="29">
        <f t="shared" si="6"/>
        <v>0</v>
      </c>
      <c r="O18" s="27"/>
      <c r="P18" s="30" t="e">
        <f t="shared" si="7"/>
        <v>#DIV/0!</v>
      </c>
      <c r="Q18" s="29">
        <f t="shared" si="8"/>
        <v>0</v>
      </c>
      <c r="R18" s="20"/>
      <c r="S18" s="21" t="e">
        <f t="shared" si="9"/>
        <v>#DIV/0!</v>
      </c>
    </row>
    <row r="19" spans="1:20">
      <c r="A19" s="22"/>
      <c r="B19" s="23" t="s">
        <v>8</v>
      </c>
      <c r="C19" s="24"/>
      <c r="D19" s="25" t="s">
        <v>36</v>
      </c>
      <c r="E19" s="29">
        <f t="shared" si="0"/>
        <v>0</v>
      </c>
      <c r="F19" s="27"/>
      <c r="G19" s="28" t="e">
        <f t="shared" si="1"/>
        <v>#DIV/0!</v>
      </c>
      <c r="H19" s="29">
        <f t="shared" si="2"/>
        <v>0</v>
      </c>
      <c r="I19" s="27"/>
      <c r="J19" s="28" t="e">
        <f t="shared" si="3"/>
        <v>#DIV/0!</v>
      </c>
      <c r="K19" s="29">
        <f t="shared" si="4"/>
        <v>0</v>
      </c>
      <c r="L19" s="27"/>
      <c r="M19" s="30" t="e">
        <f t="shared" si="5"/>
        <v>#DIV/0!</v>
      </c>
      <c r="N19" s="29">
        <f t="shared" si="6"/>
        <v>0</v>
      </c>
      <c r="O19" s="27"/>
      <c r="P19" s="30" t="e">
        <f t="shared" si="7"/>
        <v>#DIV/0!</v>
      </c>
      <c r="Q19" s="29">
        <f t="shared" si="8"/>
        <v>0</v>
      </c>
      <c r="R19" s="20"/>
      <c r="S19" s="21" t="e">
        <f t="shared" si="9"/>
        <v>#DIV/0!</v>
      </c>
      <c r="T19" s="1" t="s">
        <v>32</v>
      </c>
    </row>
    <row r="20" spans="1:20" ht="15.75" thickBot="1">
      <c r="A20" s="22" t="s">
        <v>9</v>
      </c>
      <c r="B20" s="23"/>
      <c r="C20" s="33" t="s">
        <v>57</v>
      </c>
      <c r="D20" s="34"/>
      <c r="E20" s="29">
        <f t="shared" si="0"/>
        <v>0</v>
      </c>
      <c r="F20" s="27"/>
      <c r="G20" s="28" t="e">
        <f t="shared" si="1"/>
        <v>#DIV/0!</v>
      </c>
      <c r="H20" s="29">
        <f t="shared" si="2"/>
        <v>0</v>
      </c>
      <c r="I20" s="27"/>
      <c r="J20" s="28" t="e">
        <f t="shared" si="3"/>
        <v>#DIV/0!</v>
      </c>
      <c r="K20" s="29">
        <f t="shared" si="4"/>
        <v>0</v>
      </c>
      <c r="L20" s="27"/>
      <c r="M20" s="30" t="e">
        <f t="shared" si="5"/>
        <v>#DIV/0!</v>
      </c>
      <c r="N20" s="29">
        <f t="shared" si="6"/>
        <v>0</v>
      </c>
      <c r="O20" s="27"/>
      <c r="P20" s="30" t="e">
        <f t="shared" si="7"/>
        <v>#DIV/0!</v>
      </c>
      <c r="Q20" s="29">
        <f t="shared" si="8"/>
        <v>0</v>
      </c>
      <c r="R20" s="20"/>
      <c r="S20" s="21" t="e">
        <f t="shared" si="9"/>
        <v>#DIV/0!</v>
      </c>
    </row>
    <row r="21" spans="1:20" ht="18.75" thickTop="1" thickBot="1">
      <c r="A21" s="35"/>
      <c r="B21" s="36"/>
      <c r="C21" s="37" t="s">
        <v>60</v>
      </c>
      <c r="D21" s="38"/>
      <c r="E21" s="39">
        <f t="shared" si="0"/>
        <v>0</v>
      </c>
      <c r="F21" s="40">
        <f>F5+F6+F13+F14+F20</f>
        <v>0</v>
      </c>
      <c r="G21" s="41" t="e">
        <f>F21/E21</f>
        <v>#DIV/0!</v>
      </c>
      <c r="H21" s="39">
        <f t="shared" si="2"/>
        <v>0</v>
      </c>
      <c r="I21" s="40">
        <f>I5+I6+I13+I14+I20</f>
        <v>0</v>
      </c>
      <c r="J21" s="41" t="e">
        <f t="shared" ref="J21:J28" si="10">I21/H21</f>
        <v>#DIV/0!</v>
      </c>
      <c r="K21" s="39">
        <f t="shared" si="4"/>
        <v>0</v>
      </c>
      <c r="L21" s="40">
        <f>L5+L6+L13+L14+L20</f>
        <v>0</v>
      </c>
      <c r="M21" s="42" t="e">
        <f>L21/K21</f>
        <v>#DIV/0!</v>
      </c>
      <c r="N21" s="39">
        <f t="shared" si="6"/>
        <v>0</v>
      </c>
      <c r="O21" s="40">
        <f>O5+O6+O13+O14+O20</f>
        <v>0</v>
      </c>
      <c r="P21" s="42" t="e">
        <f>O21/N21</f>
        <v>#DIV/0!</v>
      </c>
      <c r="Q21" s="39">
        <f t="shared" si="8"/>
        <v>0</v>
      </c>
      <c r="R21" s="43">
        <f>R5+R6+R13+R14+R20</f>
        <v>0</v>
      </c>
      <c r="S21" s="44" t="e">
        <f>R21/Q21</f>
        <v>#DIV/0!</v>
      </c>
    </row>
    <row r="22" spans="1:20" ht="15.75" thickTop="1">
      <c r="A22" s="22" t="s">
        <v>10</v>
      </c>
      <c r="B22" s="23"/>
      <c r="C22" s="33" t="s">
        <v>33</v>
      </c>
      <c r="D22" s="45"/>
      <c r="E22" s="46">
        <f t="shared" si="0"/>
        <v>0</v>
      </c>
      <c r="F22" s="47"/>
      <c r="G22" s="48" t="e">
        <f>F22/E22</f>
        <v>#DIV/0!</v>
      </c>
      <c r="H22" s="46">
        <f t="shared" si="2"/>
        <v>0</v>
      </c>
      <c r="I22" s="47"/>
      <c r="J22" s="48" t="e">
        <f t="shared" si="10"/>
        <v>#DIV/0!</v>
      </c>
      <c r="K22" s="46">
        <f t="shared" si="4"/>
        <v>0</v>
      </c>
      <c r="L22" s="47"/>
      <c r="M22" s="49" t="e">
        <f>L22/K22</f>
        <v>#DIV/0!</v>
      </c>
      <c r="N22" s="46">
        <f t="shared" si="6"/>
        <v>0</v>
      </c>
      <c r="O22" s="47"/>
      <c r="P22" s="49" t="e">
        <f>O22/N22</f>
        <v>#DIV/0!</v>
      </c>
      <c r="Q22" s="46">
        <f t="shared" si="8"/>
        <v>0</v>
      </c>
      <c r="R22" s="50"/>
      <c r="S22" s="51" t="e">
        <f>R22/Q22</f>
        <v>#DIV/0!</v>
      </c>
    </row>
    <row r="23" spans="1:20">
      <c r="A23" s="22" t="s">
        <v>11</v>
      </c>
      <c r="B23" s="23"/>
      <c r="C23" s="33" t="s">
        <v>31</v>
      </c>
      <c r="D23" s="34"/>
      <c r="E23" s="29">
        <f>E22</f>
        <v>0</v>
      </c>
      <c r="F23" s="27">
        <f>SUM(F24:F27)</f>
        <v>0</v>
      </c>
      <c r="G23" s="28" t="e">
        <f t="shared" si="1"/>
        <v>#DIV/0!</v>
      </c>
      <c r="H23" s="29">
        <f>H22</f>
        <v>0</v>
      </c>
      <c r="I23" s="27">
        <f>SUM(I24:I27)</f>
        <v>0</v>
      </c>
      <c r="J23" s="28" t="e">
        <f t="shared" si="10"/>
        <v>#DIV/0!</v>
      </c>
      <c r="K23" s="29">
        <f>K22</f>
        <v>0</v>
      </c>
      <c r="L23" s="27">
        <f>SUM(L24:L27)</f>
        <v>0</v>
      </c>
      <c r="M23" s="30" t="e">
        <f t="shared" si="5"/>
        <v>#DIV/0!</v>
      </c>
      <c r="N23" s="29">
        <f>N22</f>
        <v>0</v>
      </c>
      <c r="O23" s="27">
        <f>SUM(O24:O27)</f>
        <v>0</v>
      </c>
      <c r="P23" s="30" t="e">
        <f t="shared" si="7"/>
        <v>#DIV/0!</v>
      </c>
      <c r="Q23" s="29">
        <f>Q22</f>
        <v>0</v>
      </c>
      <c r="R23" s="52">
        <f>SUM(R24:R27)</f>
        <v>0</v>
      </c>
      <c r="S23" s="53" t="e">
        <f t="shared" si="9"/>
        <v>#DIV/0!</v>
      </c>
    </row>
    <row r="24" spans="1:20">
      <c r="A24" s="22"/>
      <c r="B24" s="23" t="s">
        <v>12</v>
      </c>
      <c r="C24" s="24"/>
      <c r="D24" s="25" t="s">
        <v>20</v>
      </c>
      <c r="E24" s="29">
        <f>E23</f>
        <v>0</v>
      </c>
      <c r="F24" s="27"/>
      <c r="G24" s="28" t="e">
        <f t="shared" si="1"/>
        <v>#DIV/0!</v>
      </c>
      <c r="H24" s="29">
        <f>H23</f>
        <v>0</v>
      </c>
      <c r="I24" s="27"/>
      <c r="J24" s="28" t="e">
        <f t="shared" si="10"/>
        <v>#DIV/0!</v>
      </c>
      <c r="K24" s="29">
        <f>K23</f>
        <v>0</v>
      </c>
      <c r="L24" s="27"/>
      <c r="M24" s="30" t="e">
        <f t="shared" si="5"/>
        <v>#DIV/0!</v>
      </c>
      <c r="N24" s="29">
        <f>N23</f>
        <v>0</v>
      </c>
      <c r="O24" s="27"/>
      <c r="P24" s="30" t="e">
        <f t="shared" si="7"/>
        <v>#DIV/0!</v>
      </c>
      <c r="Q24" s="29">
        <f>Q23</f>
        <v>0</v>
      </c>
      <c r="R24" s="20"/>
      <c r="S24" s="21" t="e">
        <f t="shared" si="9"/>
        <v>#DIV/0!</v>
      </c>
    </row>
    <row r="25" spans="1:20">
      <c r="A25" s="22"/>
      <c r="B25" s="23" t="s">
        <v>13</v>
      </c>
      <c r="C25" s="24"/>
      <c r="D25" s="25" t="s">
        <v>19</v>
      </c>
      <c r="E25" s="29">
        <f t="shared" ref="E25:E38" si="11">E24</f>
        <v>0</v>
      </c>
      <c r="F25" s="27"/>
      <c r="G25" s="28" t="e">
        <f t="shared" si="1"/>
        <v>#DIV/0!</v>
      </c>
      <c r="H25" s="29">
        <f t="shared" ref="H25:H31" si="12">H24</f>
        <v>0</v>
      </c>
      <c r="I25" s="27"/>
      <c r="J25" s="28" t="e">
        <f t="shared" si="10"/>
        <v>#DIV/0!</v>
      </c>
      <c r="K25" s="29">
        <f t="shared" ref="K25:K38" si="13">K24</f>
        <v>0</v>
      </c>
      <c r="L25" s="27"/>
      <c r="M25" s="30" t="e">
        <f t="shared" si="5"/>
        <v>#DIV/0!</v>
      </c>
      <c r="N25" s="29">
        <f t="shared" ref="N25:N38" si="14">N24</f>
        <v>0</v>
      </c>
      <c r="O25" s="27"/>
      <c r="P25" s="30" t="e">
        <f t="shared" si="7"/>
        <v>#DIV/0!</v>
      </c>
      <c r="Q25" s="29">
        <f t="shared" ref="Q25:Q38" si="15">Q24</f>
        <v>0</v>
      </c>
      <c r="R25" s="20"/>
      <c r="S25" s="21" t="e">
        <f t="shared" si="9"/>
        <v>#DIV/0!</v>
      </c>
    </row>
    <row r="26" spans="1:20">
      <c r="A26" s="22"/>
      <c r="B26" s="23" t="s">
        <v>14</v>
      </c>
      <c r="C26" s="24"/>
      <c r="D26" s="25" t="s">
        <v>18</v>
      </c>
      <c r="E26" s="29">
        <f t="shared" si="11"/>
        <v>0</v>
      </c>
      <c r="F26" s="27"/>
      <c r="G26" s="28" t="e">
        <f t="shared" si="1"/>
        <v>#DIV/0!</v>
      </c>
      <c r="H26" s="29">
        <f t="shared" si="12"/>
        <v>0</v>
      </c>
      <c r="I26" s="27"/>
      <c r="J26" s="28" t="e">
        <f t="shared" si="10"/>
        <v>#DIV/0!</v>
      </c>
      <c r="K26" s="29">
        <f t="shared" si="13"/>
        <v>0</v>
      </c>
      <c r="L26" s="27"/>
      <c r="M26" s="30" t="e">
        <f t="shared" si="5"/>
        <v>#DIV/0!</v>
      </c>
      <c r="N26" s="29">
        <f t="shared" si="14"/>
        <v>0</v>
      </c>
      <c r="O26" s="27"/>
      <c r="P26" s="30" t="e">
        <f t="shared" si="7"/>
        <v>#DIV/0!</v>
      </c>
      <c r="Q26" s="29">
        <f t="shared" si="15"/>
        <v>0</v>
      </c>
      <c r="R26" s="20"/>
      <c r="S26" s="21" t="e">
        <f t="shared" si="9"/>
        <v>#DIV/0!</v>
      </c>
    </row>
    <row r="27" spans="1:20" ht="15.75" thickBot="1">
      <c r="A27" s="54"/>
      <c r="B27" s="55" t="s">
        <v>15</v>
      </c>
      <c r="C27" s="56"/>
      <c r="D27" s="57" t="s">
        <v>17</v>
      </c>
      <c r="E27" s="58">
        <f t="shared" si="11"/>
        <v>0</v>
      </c>
      <c r="F27" s="59"/>
      <c r="G27" s="60" t="e">
        <f t="shared" si="1"/>
        <v>#DIV/0!</v>
      </c>
      <c r="H27" s="58">
        <f t="shared" si="12"/>
        <v>0</v>
      </c>
      <c r="I27" s="59"/>
      <c r="J27" s="60" t="e">
        <f t="shared" si="10"/>
        <v>#DIV/0!</v>
      </c>
      <c r="K27" s="58">
        <f t="shared" si="13"/>
        <v>0</v>
      </c>
      <c r="L27" s="59"/>
      <c r="M27" s="61" t="e">
        <f t="shared" si="5"/>
        <v>#DIV/0!</v>
      </c>
      <c r="N27" s="58">
        <f t="shared" si="14"/>
        <v>0</v>
      </c>
      <c r="O27" s="59"/>
      <c r="P27" s="61" t="e">
        <f t="shared" si="7"/>
        <v>#DIV/0!</v>
      </c>
      <c r="Q27" s="58">
        <f t="shared" si="15"/>
        <v>0</v>
      </c>
      <c r="R27" s="62"/>
      <c r="S27" s="63" t="e">
        <f t="shared" si="9"/>
        <v>#DIV/0!</v>
      </c>
    </row>
    <row r="28" spans="1:20" ht="16.5" customHeight="1" thickTop="1" thickBot="1">
      <c r="A28" s="64"/>
      <c r="B28" s="65"/>
      <c r="C28" s="66" t="s">
        <v>55</v>
      </c>
      <c r="D28" s="67"/>
      <c r="E28" s="39">
        <f t="shared" si="11"/>
        <v>0</v>
      </c>
      <c r="F28" s="40">
        <f>F21+F22+F23</f>
        <v>0</v>
      </c>
      <c r="G28" s="41" t="e">
        <f>F28/E28</f>
        <v>#DIV/0!</v>
      </c>
      <c r="H28" s="39">
        <f t="shared" si="12"/>
        <v>0</v>
      </c>
      <c r="I28" s="40">
        <f>I21+I22+I23</f>
        <v>0</v>
      </c>
      <c r="J28" s="41" t="e">
        <f t="shared" si="10"/>
        <v>#DIV/0!</v>
      </c>
      <c r="K28" s="39">
        <f t="shared" si="13"/>
        <v>0</v>
      </c>
      <c r="L28" s="40">
        <f>L21+L22+L23</f>
        <v>0</v>
      </c>
      <c r="M28" s="42" t="e">
        <f>L28/K28</f>
        <v>#DIV/0!</v>
      </c>
      <c r="N28" s="39">
        <f t="shared" si="14"/>
        <v>0</v>
      </c>
      <c r="O28" s="40">
        <f>O21+O22+O23</f>
        <v>0</v>
      </c>
      <c r="P28" s="42" t="e">
        <f>O28/N28</f>
        <v>#DIV/0!</v>
      </c>
      <c r="Q28" s="39">
        <f t="shared" si="15"/>
        <v>0</v>
      </c>
      <c r="R28" s="43">
        <f>R21+R22+R23</f>
        <v>0</v>
      </c>
      <c r="S28" s="44" t="e">
        <f>R28/Q28</f>
        <v>#DIV/0!</v>
      </c>
    </row>
    <row r="29" spans="1:20" ht="15.75" thickTop="1">
      <c r="A29" s="12" t="s">
        <v>16</v>
      </c>
      <c r="B29" s="13"/>
      <c r="C29" s="68" t="s">
        <v>61</v>
      </c>
      <c r="D29" s="69"/>
      <c r="E29" s="26">
        <f t="shared" si="11"/>
        <v>0</v>
      </c>
      <c r="F29" s="17">
        <f>SUM(F30:F35)</f>
        <v>0</v>
      </c>
      <c r="G29" s="70" t="e">
        <f>F29/F28</f>
        <v>#DIV/0!</v>
      </c>
      <c r="H29" s="26">
        <f t="shared" si="12"/>
        <v>0</v>
      </c>
      <c r="I29" s="17">
        <f>SUM(I30:I35)</f>
        <v>0</v>
      </c>
      <c r="J29" s="70" t="e">
        <f>I29/I28</f>
        <v>#DIV/0!</v>
      </c>
      <c r="K29" s="29">
        <f t="shared" si="13"/>
        <v>0</v>
      </c>
      <c r="L29" s="17" t="e">
        <f>SUM(L30:L35)</f>
        <v>#DIV/0!</v>
      </c>
      <c r="M29" s="70" t="e">
        <f>L29/L28</f>
        <v>#DIV/0!</v>
      </c>
      <c r="N29" s="29">
        <f t="shared" si="14"/>
        <v>0</v>
      </c>
      <c r="O29" s="17" t="e">
        <f>SUM(O30:O35)</f>
        <v>#DIV/0!</v>
      </c>
      <c r="P29" s="70" t="e">
        <f>O29/O28</f>
        <v>#DIV/0!</v>
      </c>
      <c r="Q29" s="29">
        <f t="shared" si="15"/>
        <v>0</v>
      </c>
      <c r="R29" s="20" t="e">
        <f>SUM(R30:R35)</f>
        <v>#DIV/0!</v>
      </c>
      <c r="S29" s="71" t="e">
        <f>R29/R28</f>
        <v>#DIV/0!</v>
      </c>
    </row>
    <row r="30" spans="1:20">
      <c r="A30" s="22" t="s">
        <v>16</v>
      </c>
      <c r="B30" s="72"/>
      <c r="C30" s="24"/>
      <c r="D30" s="25" t="s">
        <v>50</v>
      </c>
      <c r="E30" s="26">
        <f t="shared" si="11"/>
        <v>0</v>
      </c>
      <c r="F30" s="73"/>
      <c r="G30" s="74" t="e">
        <f>F30/F28</f>
        <v>#DIV/0!</v>
      </c>
      <c r="H30" s="26">
        <f t="shared" si="12"/>
        <v>0</v>
      </c>
      <c r="I30" s="73"/>
      <c r="J30" s="74" t="e">
        <f>I30/I28</f>
        <v>#DIV/0!</v>
      </c>
      <c r="K30" s="29">
        <f t="shared" si="13"/>
        <v>0</v>
      </c>
      <c r="L30" s="73" t="e">
        <f>$F$28/($F$28+$F$71)*#REF!</f>
        <v>#DIV/0!</v>
      </c>
      <c r="M30" s="74" t="e">
        <f>L30/L28</f>
        <v>#DIV/0!</v>
      </c>
      <c r="N30" s="29">
        <f t="shared" si="14"/>
        <v>0</v>
      </c>
      <c r="O30" s="73" t="e">
        <f>$F$28/($F$28+$F$71)*#REF!</f>
        <v>#DIV/0!</v>
      </c>
      <c r="P30" s="74" t="e">
        <f>O30/O28</f>
        <v>#DIV/0!</v>
      </c>
      <c r="Q30" s="29">
        <f t="shared" si="15"/>
        <v>0</v>
      </c>
      <c r="R30" s="52" t="e">
        <f>$F$28/($F$28+$F$71)*#REF!</f>
        <v>#DIV/0!</v>
      </c>
      <c r="S30" s="75" t="e">
        <f>R30/R28</f>
        <v>#DIV/0!</v>
      </c>
    </row>
    <row r="31" spans="1:20">
      <c r="A31" s="22" t="s">
        <v>16</v>
      </c>
      <c r="B31" s="72"/>
      <c r="C31" s="24"/>
      <c r="D31" s="25" t="s">
        <v>51</v>
      </c>
      <c r="E31" s="26">
        <f t="shared" si="11"/>
        <v>0</v>
      </c>
      <c r="F31" s="73"/>
      <c r="G31" s="74" t="e">
        <f>F31/F28</f>
        <v>#DIV/0!</v>
      </c>
      <c r="H31" s="26">
        <f t="shared" si="12"/>
        <v>0</v>
      </c>
      <c r="I31" s="73"/>
      <c r="J31" s="74" t="e">
        <f>I31/I28</f>
        <v>#DIV/0!</v>
      </c>
      <c r="K31" s="29">
        <f t="shared" si="13"/>
        <v>0</v>
      </c>
      <c r="L31" s="73" t="e">
        <f>$F$28/($F$28+$F$71)*#REF!</f>
        <v>#DIV/0!</v>
      </c>
      <c r="M31" s="74" t="e">
        <f>L31/L28</f>
        <v>#DIV/0!</v>
      </c>
      <c r="N31" s="29">
        <f t="shared" si="14"/>
        <v>0</v>
      </c>
      <c r="O31" s="73" t="e">
        <f>$F$28/($F$28+$F$71)*#REF!</f>
        <v>#DIV/0!</v>
      </c>
      <c r="P31" s="74" t="e">
        <f>O31/O28</f>
        <v>#DIV/0!</v>
      </c>
      <c r="Q31" s="29">
        <f t="shared" si="15"/>
        <v>0</v>
      </c>
      <c r="R31" s="52" t="e">
        <f>$F$28/($F$28+$F$71)*#REF!</f>
        <v>#DIV/0!</v>
      </c>
      <c r="S31" s="75" t="e">
        <f>R31/R28</f>
        <v>#DIV/0!</v>
      </c>
    </row>
    <row r="32" spans="1:20">
      <c r="A32" s="22" t="s">
        <v>16</v>
      </c>
      <c r="B32" s="72"/>
      <c r="C32" s="24"/>
      <c r="D32" s="25" t="s">
        <v>102</v>
      </c>
      <c r="E32" s="26">
        <f>E31</f>
        <v>0</v>
      </c>
      <c r="F32" s="73"/>
      <c r="G32" s="74" t="e">
        <f>F32/F29</f>
        <v>#DIV/0!</v>
      </c>
      <c r="H32" s="26">
        <f>H31</f>
        <v>0</v>
      </c>
      <c r="I32" s="73"/>
      <c r="J32" s="74" t="e">
        <f>I32/I29</f>
        <v>#DIV/0!</v>
      </c>
      <c r="K32" s="29">
        <f>K31</f>
        <v>0</v>
      </c>
      <c r="L32" s="73" t="e">
        <f>$F$28/($F$28+$F$71)*#REF!</f>
        <v>#DIV/0!</v>
      </c>
      <c r="M32" s="74" t="e">
        <f>L32/L29</f>
        <v>#DIV/0!</v>
      </c>
      <c r="N32" s="29">
        <f>N31</f>
        <v>0</v>
      </c>
      <c r="O32" s="73" t="e">
        <f>$F$28/($F$28+$F$71)*#REF!</f>
        <v>#DIV/0!</v>
      </c>
      <c r="P32" s="74" t="e">
        <f>O32/O29</f>
        <v>#DIV/0!</v>
      </c>
      <c r="Q32" s="29">
        <f>Q31</f>
        <v>0</v>
      </c>
      <c r="R32" s="52" t="e">
        <f>$F$28/($F$28+$F$71)*#REF!</f>
        <v>#DIV/0!</v>
      </c>
      <c r="S32" s="75" t="e">
        <f>R32/R29</f>
        <v>#DIV/0!</v>
      </c>
    </row>
    <row r="33" spans="1:20">
      <c r="A33" s="22" t="s">
        <v>16</v>
      </c>
      <c r="B33" s="72"/>
      <c r="C33" s="24"/>
      <c r="D33" s="25" t="s">
        <v>52</v>
      </c>
      <c r="E33" s="26">
        <f>E31</f>
        <v>0</v>
      </c>
      <c r="F33" s="73"/>
      <c r="G33" s="74" t="e">
        <f>F33/F28</f>
        <v>#DIV/0!</v>
      </c>
      <c r="H33" s="26">
        <f>H31</f>
        <v>0</v>
      </c>
      <c r="I33" s="73"/>
      <c r="J33" s="74" t="e">
        <f>I33/I28</f>
        <v>#DIV/0!</v>
      </c>
      <c r="K33" s="29">
        <f>K31</f>
        <v>0</v>
      </c>
      <c r="L33" s="73" t="e">
        <f>$F$28/($F$28+$F$71)*#REF!</f>
        <v>#DIV/0!</v>
      </c>
      <c r="M33" s="74" t="e">
        <f>L33/L28</f>
        <v>#DIV/0!</v>
      </c>
      <c r="N33" s="29">
        <f>N31</f>
        <v>0</v>
      </c>
      <c r="O33" s="73" t="e">
        <f>$F$28/($F$28+$F$71)*#REF!</f>
        <v>#DIV/0!</v>
      </c>
      <c r="P33" s="74" t="e">
        <f>O33/O28</f>
        <v>#DIV/0!</v>
      </c>
      <c r="Q33" s="29">
        <f>Q31</f>
        <v>0</v>
      </c>
      <c r="R33" s="52" t="e">
        <f>$F$28/($F$28+$F$71)*#REF!</f>
        <v>#DIV/0!</v>
      </c>
      <c r="S33" s="75" t="e">
        <f>R33/R28</f>
        <v>#DIV/0!</v>
      </c>
    </row>
    <row r="34" spans="1:20">
      <c r="A34" s="22" t="s">
        <v>16</v>
      </c>
      <c r="B34" s="72"/>
      <c r="C34" s="24"/>
      <c r="D34" s="25" t="s">
        <v>53</v>
      </c>
      <c r="E34" s="26">
        <f t="shared" si="11"/>
        <v>0</v>
      </c>
      <c r="F34" s="73"/>
      <c r="G34" s="74" t="e">
        <f>F34/F28</f>
        <v>#DIV/0!</v>
      </c>
      <c r="H34" s="26">
        <f>H33</f>
        <v>0</v>
      </c>
      <c r="I34" s="73"/>
      <c r="J34" s="74" t="e">
        <f>I34/I28</f>
        <v>#DIV/0!</v>
      </c>
      <c r="K34" s="29">
        <f t="shared" si="13"/>
        <v>0</v>
      </c>
      <c r="L34" s="73" t="e">
        <f>$F$28/($F$28+$F$71)*#REF!</f>
        <v>#DIV/0!</v>
      </c>
      <c r="M34" s="74" t="e">
        <f>L34/L28</f>
        <v>#DIV/0!</v>
      </c>
      <c r="N34" s="29">
        <f t="shared" si="14"/>
        <v>0</v>
      </c>
      <c r="O34" s="73" t="e">
        <f>$F$28/($F$28+$F$71)*#REF!</f>
        <v>#DIV/0!</v>
      </c>
      <c r="P34" s="74" t="e">
        <f>O34/O28</f>
        <v>#DIV/0!</v>
      </c>
      <c r="Q34" s="29">
        <f t="shared" si="15"/>
        <v>0</v>
      </c>
      <c r="R34" s="52" t="e">
        <f>$F$28/($F$28+$F$71)*#REF!</f>
        <v>#DIV/0!</v>
      </c>
      <c r="S34" s="75" t="e">
        <f>R34/R28</f>
        <v>#DIV/0!</v>
      </c>
    </row>
    <row r="35" spans="1:20" ht="15.75" thickBot="1">
      <c r="A35" s="76" t="s">
        <v>16</v>
      </c>
      <c r="B35" s="77"/>
      <c r="C35" s="78"/>
      <c r="D35" s="79" t="s">
        <v>54</v>
      </c>
      <c r="E35" s="80">
        <f t="shared" si="11"/>
        <v>0</v>
      </c>
      <c r="F35" s="73"/>
      <c r="G35" s="81" t="e">
        <f>F35/F28</f>
        <v>#DIV/0!</v>
      </c>
      <c r="H35" s="80">
        <f>H34</f>
        <v>0</v>
      </c>
      <c r="I35" s="73"/>
      <c r="J35" s="81" t="e">
        <f>I35/I28</f>
        <v>#DIV/0!</v>
      </c>
      <c r="K35" s="82">
        <f t="shared" si="13"/>
        <v>0</v>
      </c>
      <c r="L35" s="73" t="e">
        <f>$F$28/($F$28+$F$71)*#REF!</f>
        <v>#DIV/0!</v>
      </c>
      <c r="M35" s="81" t="e">
        <f>L35/L28</f>
        <v>#DIV/0!</v>
      </c>
      <c r="N35" s="82">
        <f t="shared" si="14"/>
        <v>0</v>
      </c>
      <c r="O35" s="73" t="e">
        <f>$F$28/($F$28+$F$71)*#REF!</f>
        <v>#DIV/0!</v>
      </c>
      <c r="P35" s="81" t="e">
        <f>O35/O28</f>
        <v>#DIV/0!</v>
      </c>
      <c r="Q35" s="82">
        <f t="shared" si="15"/>
        <v>0</v>
      </c>
      <c r="R35" s="83" t="e">
        <f>$F$28/($F$28+$F$71)*#REF!</f>
        <v>#DIV/0!</v>
      </c>
      <c r="S35" s="84" t="e">
        <f>R35/R28</f>
        <v>#DIV/0!</v>
      </c>
    </row>
    <row r="36" spans="1:20" ht="18.75" thickTop="1" thickBot="1">
      <c r="A36" s="35"/>
      <c r="B36" s="36"/>
      <c r="C36" s="37" t="s">
        <v>62</v>
      </c>
      <c r="D36" s="38"/>
      <c r="E36" s="85">
        <f t="shared" si="11"/>
        <v>0</v>
      </c>
      <c r="F36" s="40">
        <f>F28+F29</f>
        <v>0</v>
      </c>
      <c r="G36" s="41" t="e">
        <f t="shared" si="1"/>
        <v>#DIV/0!</v>
      </c>
      <c r="H36" s="85">
        <f>H35</f>
        <v>0</v>
      </c>
      <c r="I36" s="40">
        <f>I28+I29</f>
        <v>0</v>
      </c>
      <c r="J36" s="41" t="e">
        <f>I36/H36</f>
        <v>#DIV/0!</v>
      </c>
      <c r="K36" s="39">
        <f t="shared" si="13"/>
        <v>0</v>
      </c>
      <c r="L36" s="40" t="e">
        <f>L28+L29</f>
        <v>#DIV/0!</v>
      </c>
      <c r="M36" s="42" t="e">
        <f t="shared" si="5"/>
        <v>#DIV/0!</v>
      </c>
      <c r="N36" s="39">
        <f t="shared" si="14"/>
        <v>0</v>
      </c>
      <c r="O36" s="40" t="e">
        <f>O28+O29</f>
        <v>#DIV/0!</v>
      </c>
      <c r="P36" s="42" t="e">
        <f t="shared" si="7"/>
        <v>#DIV/0!</v>
      </c>
      <c r="Q36" s="39">
        <f t="shared" si="15"/>
        <v>0</v>
      </c>
      <c r="R36" s="43" t="e">
        <f>R28+R29</f>
        <v>#DIV/0!</v>
      </c>
      <c r="S36" s="44" t="e">
        <f t="shared" si="9"/>
        <v>#DIV/0!</v>
      </c>
    </row>
    <row r="37" spans="1:20" ht="16.5" customHeight="1" thickTop="1" thickBot="1">
      <c r="A37" s="86" t="s">
        <v>16</v>
      </c>
      <c r="B37" s="87"/>
      <c r="C37" s="88" t="s">
        <v>63</v>
      </c>
      <c r="D37" s="89"/>
      <c r="E37" s="90">
        <f t="shared" si="11"/>
        <v>0</v>
      </c>
      <c r="F37" s="91">
        <v>0</v>
      </c>
      <c r="G37" s="92" t="e">
        <f>F37/F28</f>
        <v>#DIV/0!</v>
      </c>
      <c r="H37" s="90">
        <f>H36</f>
        <v>0</v>
      </c>
      <c r="I37" s="91">
        <v>0</v>
      </c>
      <c r="J37" s="92" t="e">
        <f>I37/I28</f>
        <v>#DIV/0!</v>
      </c>
      <c r="K37" s="93">
        <f t="shared" si="13"/>
        <v>0</v>
      </c>
      <c r="L37" s="91" t="e">
        <f>$F$28/($F$28+$F$71)*#REF!</f>
        <v>#DIV/0!</v>
      </c>
      <c r="M37" s="92" t="e">
        <f>L37/L28</f>
        <v>#DIV/0!</v>
      </c>
      <c r="N37" s="93">
        <f t="shared" si="14"/>
        <v>0</v>
      </c>
      <c r="O37" s="91" t="e">
        <f>$F$28/($F$28+$F$71)*#REF!</f>
        <v>#DIV/0!</v>
      </c>
      <c r="P37" s="92" t="e">
        <f>O37/O28</f>
        <v>#DIV/0!</v>
      </c>
      <c r="Q37" s="93">
        <f t="shared" si="15"/>
        <v>0</v>
      </c>
      <c r="R37" s="94" t="e">
        <f>$F$28/($F$28+$F$71)*#REF!</f>
        <v>#DIV/0!</v>
      </c>
      <c r="S37" s="92" t="e">
        <f>R37/R28</f>
        <v>#DIV/0!</v>
      </c>
    </row>
    <row r="38" spans="1:20" ht="16.5" customHeight="1" thickTop="1">
      <c r="A38" s="95"/>
      <c r="B38" s="95"/>
      <c r="C38" s="96" t="s">
        <v>58</v>
      </c>
      <c r="D38" s="97"/>
      <c r="E38" s="98">
        <f t="shared" si="11"/>
        <v>0</v>
      </c>
      <c r="F38" s="99">
        <f>F36+F37</f>
        <v>0</v>
      </c>
      <c r="G38" s="100"/>
      <c r="H38" s="98">
        <f>H37</f>
        <v>0</v>
      </c>
      <c r="I38" s="99">
        <f>I36+I37</f>
        <v>0</v>
      </c>
      <c r="J38" s="100"/>
      <c r="K38" s="98">
        <f t="shared" si="13"/>
        <v>0</v>
      </c>
      <c r="L38" s="99" t="e">
        <f>L36+L37</f>
        <v>#DIV/0!</v>
      </c>
      <c r="M38" s="100"/>
      <c r="N38" s="98">
        <f t="shared" si="14"/>
        <v>0</v>
      </c>
      <c r="O38" s="99" t="e">
        <f>O36+O37</f>
        <v>#DIV/0!</v>
      </c>
      <c r="P38" s="100"/>
      <c r="Q38" s="98">
        <f t="shared" si="15"/>
        <v>0</v>
      </c>
      <c r="R38" s="101" t="e">
        <f>R36+R37</f>
        <v>#DIV/0!</v>
      </c>
      <c r="S38" s="100"/>
    </row>
    <row r="39" spans="1:20" ht="16.5" customHeight="1">
      <c r="A39" s="95"/>
      <c r="B39" s="95"/>
      <c r="C39" s="96"/>
      <c r="D39" s="102" t="s">
        <v>56</v>
      </c>
      <c r="E39" s="103"/>
      <c r="F39" s="104" t="e">
        <f>F38/E38</f>
        <v>#DIV/0!</v>
      </c>
      <c r="G39" s="105"/>
      <c r="H39" s="103"/>
      <c r="I39" s="104" t="e">
        <f>I38/H38</f>
        <v>#DIV/0!</v>
      </c>
      <c r="J39" s="105"/>
      <c r="K39" s="105"/>
      <c r="L39" s="104" t="e">
        <f>L38/K38</f>
        <v>#DIV/0!</v>
      </c>
      <c r="M39" s="105"/>
      <c r="N39" s="105"/>
      <c r="O39" s="104" t="e">
        <f>O38/N38</f>
        <v>#DIV/0!</v>
      </c>
      <c r="P39" s="105"/>
      <c r="Q39" s="105"/>
      <c r="R39" s="98" t="e">
        <f>R38/Q38</f>
        <v>#DIV/0!</v>
      </c>
      <c r="S39" s="105"/>
    </row>
    <row r="40" spans="1:20" ht="12.75" customHeight="1" thickBot="1">
      <c r="A40" s="106"/>
      <c r="B40" s="106"/>
      <c r="C40" s="107"/>
      <c r="D40" s="108"/>
      <c r="E40" s="109"/>
      <c r="F40" s="110"/>
      <c r="G40" s="111"/>
      <c r="H40" s="111"/>
      <c r="I40" s="111"/>
      <c r="J40" s="111"/>
      <c r="K40" s="111"/>
      <c r="L40" s="110"/>
      <c r="M40" s="111"/>
      <c r="N40" s="111"/>
      <c r="O40" s="110"/>
      <c r="P40" s="111"/>
      <c r="Q40" s="111"/>
      <c r="R40" s="112"/>
      <c r="S40" s="111"/>
    </row>
    <row r="41" spans="1:20" ht="16.5" customHeight="1" thickTop="1" thickBot="1">
      <c r="A41" s="113"/>
      <c r="B41" s="114"/>
      <c r="C41" s="316" t="s">
        <v>71</v>
      </c>
      <c r="D41" s="283"/>
      <c r="E41" s="115"/>
      <c r="F41" s="116"/>
      <c r="G41" s="117"/>
      <c r="H41" s="118"/>
      <c r="I41" s="118"/>
      <c r="J41" s="118"/>
      <c r="K41" s="119"/>
      <c r="L41" s="116"/>
      <c r="M41" s="117"/>
      <c r="N41" s="119"/>
      <c r="O41" s="116"/>
      <c r="P41" s="117"/>
      <c r="Q41" s="119"/>
      <c r="R41" s="120"/>
      <c r="S41" s="117"/>
    </row>
    <row r="42" spans="1:20" ht="12.75" customHeight="1">
      <c r="A42" s="121"/>
      <c r="B42" s="122"/>
      <c r="C42" s="123">
        <v>1</v>
      </c>
      <c r="D42" s="124"/>
      <c r="E42" s="125"/>
      <c r="F42" s="126"/>
      <c r="G42" s="127"/>
      <c r="H42" s="128"/>
      <c r="I42" s="128"/>
      <c r="J42" s="128"/>
      <c r="K42" s="129"/>
      <c r="L42" s="126"/>
      <c r="M42" s="127"/>
      <c r="N42" s="129"/>
      <c r="O42" s="126"/>
      <c r="P42" s="127"/>
      <c r="Q42" s="129"/>
      <c r="R42" s="130"/>
      <c r="S42" s="127"/>
    </row>
    <row r="43" spans="1:20" ht="12.75" customHeight="1">
      <c r="A43" s="121"/>
      <c r="B43" s="122"/>
      <c r="C43" s="131">
        <v>2</v>
      </c>
      <c r="D43" s="132"/>
      <c r="E43" s="133"/>
      <c r="F43" s="134"/>
      <c r="G43" s="135"/>
      <c r="H43" s="136"/>
      <c r="I43" s="136"/>
      <c r="J43" s="136"/>
      <c r="K43" s="137"/>
      <c r="L43" s="134"/>
      <c r="M43" s="135"/>
      <c r="N43" s="137"/>
      <c r="O43" s="134"/>
      <c r="P43" s="135"/>
      <c r="Q43" s="137"/>
      <c r="R43" s="138"/>
      <c r="S43" s="135"/>
    </row>
    <row r="44" spans="1:20" ht="12.75" customHeight="1">
      <c r="A44" s="121"/>
      <c r="B44" s="122"/>
      <c r="C44" s="131">
        <v>3</v>
      </c>
      <c r="D44" s="132"/>
      <c r="E44" s="133"/>
      <c r="F44" s="134"/>
      <c r="G44" s="135"/>
      <c r="H44" s="136"/>
      <c r="I44" s="136"/>
      <c r="J44" s="136"/>
      <c r="K44" s="137"/>
      <c r="L44" s="134"/>
      <c r="M44" s="135"/>
      <c r="N44" s="137"/>
      <c r="O44" s="134"/>
      <c r="P44" s="135"/>
      <c r="Q44" s="137"/>
      <c r="R44" s="138"/>
      <c r="S44" s="135"/>
    </row>
    <row r="45" spans="1:20" ht="12.75" customHeight="1" thickBot="1">
      <c r="A45" s="139"/>
      <c r="B45" s="140"/>
      <c r="C45" s="141">
        <v>4</v>
      </c>
      <c r="D45" s="142"/>
      <c r="E45" s="143"/>
      <c r="F45" s="144"/>
      <c r="G45" s="145"/>
      <c r="H45" s="146"/>
      <c r="I45" s="146"/>
      <c r="J45" s="146"/>
      <c r="K45" s="147"/>
      <c r="L45" s="144"/>
      <c r="M45" s="145"/>
      <c r="N45" s="147"/>
      <c r="O45" s="144"/>
      <c r="P45" s="145"/>
      <c r="Q45" s="147"/>
      <c r="R45" s="148"/>
      <c r="S45" s="145"/>
    </row>
    <row r="46" spans="1:20" ht="6.75" customHeight="1" thickTop="1">
      <c r="A46" s="106"/>
      <c r="B46" s="106"/>
      <c r="C46" s="149"/>
      <c r="D46" s="108"/>
      <c r="E46" s="109"/>
      <c r="F46" s="110"/>
      <c r="G46" s="111"/>
      <c r="H46" s="111"/>
      <c r="I46" s="111"/>
      <c r="J46" s="111"/>
      <c r="K46" s="111"/>
      <c r="L46" s="110"/>
      <c r="M46" s="111"/>
      <c r="N46" s="111"/>
      <c r="O46" s="110"/>
      <c r="P46" s="111"/>
      <c r="Q46" s="111"/>
      <c r="R46" s="112"/>
      <c r="S46" s="111"/>
      <c r="T46" s="150"/>
    </row>
    <row r="47" spans="1:20" ht="12.75" customHeight="1">
      <c r="A47" s="106"/>
      <c r="B47" s="106"/>
      <c r="C47" s="149"/>
      <c r="D47" s="108"/>
      <c r="E47" s="109"/>
      <c r="F47" s="110"/>
      <c r="G47" s="111"/>
      <c r="H47" s="111"/>
      <c r="I47" s="111"/>
      <c r="J47" s="111"/>
      <c r="K47" s="111"/>
      <c r="L47" s="110"/>
      <c r="M47" s="111"/>
      <c r="N47" s="111"/>
      <c r="O47" s="110"/>
      <c r="P47" s="151" t="s">
        <v>104</v>
      </c>
      <c r="Q47" s="111"/>
      <c r="R47" s="112"/>
      <c r="S47" s="111"/>
      <c r="T47" s="150"/>
    </row>
    <row r="48" spans="1:20" ht="22.5" customHeight="1" thickBot="1">
      <c r="A48" s="152"/>
      <c r="B48" s="152"/>
      <c r="E48" s="153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5"/>
      <c r="T48" s="150"/>
    </row>
    <row r="49" spans="1:19" ht="30.75" customHeight="1" thickBot="1">
      <c r="A49" s="317" t="s">
        <v>115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9"/>
    </row>
    <row r="50" spans="1:19" s="7" customFormat="1" ht="22.5" customHeight="1" thickBot="1">
      <c r="A50" s="320" t="s">
        <v>112</v>
      </c>
      <c r="B50" s="312"/>
      <c r="C50" s="312"/>
      <c r="D50" s="312"/>
      <c r="E50" s="156"/>
      <c r="F50" s="157" t="s">
        <v>110</v>
      </c>
      <c r="G50" s="158"/>
      <c r="H50" s="3"/>
      <c r="I50" s="3" t="s">
        <v>110</v>
      </c>
      <c r="J50" s="3"/>
      <c r="K50" s="4"/>
      <c r="L50" s="3" t="s">
        <v>105</v>
      </c>
      <c r="M50" s="5"/>
      <c r="N50" s="4"/>
      <c r="O50" s="3" t="s">
        <v>110</v>
      </c>
      <c r="P50" s="3"/>
      <c r="Q50" s="4"/>
      <c r="R50" s="3" t="s">
        <v>110</v>
      </c>
      <c r="S50" s="6"/>
    </row>
    <row r="51" spans="1:19" ht="22.5" customHeight="1" thickBot="1">
      <c r="A51" s="321" t="s">
        <v>34</v>
      </c>
      <c r="B51" s="322"/>
      <c r="C51" s="284" t="s">
        <v>35</v>
      </c>
      <c r="D51" s="325"/>
      <c r="E51" s="327" t="s">
        <v>64</v>
      </c>
      <c r="F51" s="328"/>
      <c r="G51" s="329"/>
      <c r="H51" s="327" t="s">
        <v>111</v>
      </c>
      <c r="I51" s="328"/>
      <c r="J51" s="329"/>
      <c r="K51" s="327" t="s">
        <v>65</v>
      </c>
      <c r="L51" s="328"/>
      <c r="M51" s="329"/>
      <c r="N51" s="330" t="s">
        <v>106</v>
      </c>
      <c r="O51" s="331"/>
      <c r="P51" s="308"/>
      <c r="Q51" s="327" t="s">
        <v>107</v>
      </c>
      <c r="R51" s="328"/>
      <c r="S51" s="329"/>
    </row>
    <row r="52" spans="1:19" ht="22.5" customHeight="1" thickBot="1">
      <c r="A52" s="323"/>
      <c r="B52" s="324"/>
      <c r="C52" s="288"/>
      <c r="D52" s="326"/>
      <c r="E52" s="159" t="s">
        <v>59</v>
      </c>
      <c r="F52" s="9" t="s">
        <v>29</v>
      </c>
      <c r="G52" s="160" t="s">
        <v>30</v>
      </c>
      <c r="H52" s="159" t="s">
        <v>59</v>
      </c>
      <c r="I52" s="9" t="s">
        <v>29</v>
      </c>
      <c r="J52" s="160" t="s">
        <v>30</v>
      </c>
      <c r="K52" s="159" t="s">
        <v>59</v>
      </c>
      <c r="L52" s="9" t="s">
        <v>29</v>
      </c>
      <c r="M52" s="160" t="s">
        <v>30</v>
      </c>
      <c r="N52" s="159" t="s">
        <v>59</v>
      </c>
      <c r="O52" s="9" t="s">
        <v>29</v>
      </c>
      <c r="P52" s="160" t="s">
        <v>30</v>
      </c>
      <c r="Q52" s="159" t="s">
        <v>59</v>
      </c>
      <c r="R52" s="9" t="s">
        <v>29</v>
      </c>
      <c r="S52" s="161" t="s">
        <v>30</v>
      </c>
    </row>
    <row r="53" spans="1:19">
      <c r="A53" s="12" t="s">
        <v>0</v>
      </c>
      <c r="B53" s="13"/>
      <c r="C53" s="14" t="s">
        <v>28</v>
      </c>
      <c r="D53" s="15"/>
      <c r="E53" s="16"/>
      <c r="F53" s="17"/>
      <c r="G53" s="18" t="e">
        <f>F53/E53</f>
        <v>#DIV/0!</v>
      </c>
      <c r="H53" s="16"/>
      <c r="I53" s="17"/>
      <c r="J53" s="18" t="e">
        <f>I53/H53</f>
        <v>#DIV/0!</v>
      </c>
      <c r="K53" s="162"/>
      <c r="L53" s="17"/>
      <c r="M53" s="18" t="e">
        <f>L53/K53</f>
        <v>#DIV/0!</v>
      </c>
      <c r="N53" s="162"/>
      <c r="O53" s="17"/>
      <c r="P53" s="18" t="e">
        <f>O53/N53</f>
        <v>#DIV/0!</v>
      </c>
      <c r="Q53" s="163"/>
      <c r="R53" s="164"/>
      <c r="S53" s="21" t="e">
        <f>R53/Q53</f>
        <v>#DIV/0!</v>
      </c>
    </row>
    <row r="54" spans="1:19">
      <c r="A54" s="22" t="s">
        <v>1</v>
      </c>
      <c r="B54" s="23"/>
      <c r="C54" s="24" t="s">
        <v>27</v>
      </c>
      <c r="D54" s="25"/>
      <c r="E54" s="26">
        <f>E53</f>
        <v>0</v>
      </c>
      <c r="F54" s="27">
        <f>F55+F56+F60</f>
        <v>0</v>
      </c>
      <c r="G54" s="28" t="e">
        <f>F54/E54</f>
        <v>#DIV/0!</v>
      </c>
      <c r="H54" s="26">
        <f>H53</f>
        <v>0</v>
      </c>
      <c r="I54" s="27">
        <f>I55+I56+I60</f>
        <v>0</v>
      </c>
      <c r="J54" s="28" t="e">
        <f>I54/H54</f>
        <v>#DIV/0!</v>
      </c>
      <c r="K54" s="26">
        <f>K53</f>
        <v>0</v>
      </c>
      <c r="L54" s="27">
        <f>L55+L56+L60</f>
        <v>0</v>
      </c>
      <c r="M54" s="28" t="e">
        <f>L54/K54</f>
        <v>#DIV/0!</v>
      </c>
      <c r="N54" s="29">
        <f>N53</f>
        <v>0</v>
      </c>
      <c r="O54" s="27">
        <f>O55+O56+O60</f>
        <v>0</v>
      </c>
      <c r="P54" s="28" t="e">
        <f>O54/N54</f>
        <v>#DIV/0!</v>
      </c>
      <c r="Q54" s="29">
        <f>Q53</f>
        <v>0</v>
      </c>
      <c r="R54" s="164">
        <f>R55+R56+R60</f>
        <v>0</v>
      </c>
      <c r="S54" s="21" t="e">
        <f>R54/Q54</f>
        <v>#DIV/0!</v>
      </c>
    </row>
    <row r="55" spans="1:19">
      <c r="A55" s="22"/>
      <c r="B55" s="23" t="s">
        <v>37</v>
      </c>
      <c r="C55" s="24"/>
      <c r="D55" s="25" t="s">
        <v>38</v>
      </c>
      <c r="E55" s="29">
        <f t="shared" ref="E55:E81" si="16">E54</f>
        <v>0</v>
      </c>
      <c r="F55" s="27"/>
      <c r="G55" s="28" t="e">
        <f t="shared" ref="G55:G70" si="17">F55/E55</f>
        <v>#DIV/0!</v>
      </c>
      <c r="H55" s="29">
        <f t="shared" ref="H55:H74" si="18">H54</f>
        <v>0</v>
      </c>
      <c r="I55" s="27"/>
      <c r="J55" s="28" t="e">
        <f t="shared" ref="J55:J68" si="19">I55/H55</f>
        <v>#DIV/0!</v>
      </c>
      <c r="K55" s="29">
        <f t="shared" ref="K55:K81" si="20">K54</f>
        <v>0</v>
      </c>
      <c r="L55" s="27"/>
      <c r="M55" s="28" t="e">
        <f t="shared" ref="M55:M68" si="21">L55/K55</f>
        <v>#DIV/0!</v>
      </c>
      <c r="N55" s="29">
        <f t="shared" ref="N55:N81" si="22">N54</f>
        <v>0</v>
      </c>
      <c r="O55" s="27"/>
      <c r="P55" s="28" t="e">
        <f t="shared" ref="P55:P68" si="23">O55/N55</f>
        <v>#DIV/0!</v>
      </c>
      <c r="Q55" s="29">
        <f t="shared" ref="Q55:Q81" si="24">Q54</f>
        <v>0</v>
      </c>
      <c r="R55" s="164"/>
      <c r="S55" s="21" t="e">
        <f t="shared" ref="S55:S70" si="25">R55/Q55</f>
        <v>#DIV/0!</v>
      </c>
    </row>
    <row r="56" spans="1:19">
      <c r="A56" s="22"/>
      <c r="B56" s="23" t="s">
        <v>39</v>
      </c>
      <c r="C56" s="24"/>
      <c r="D56" s="25" t="s">
        <v>40</v>
      </c>
      <c r="E56" s="29">
        <f t="shared" si="16"/>
        <v>0</v>
      </c>
      <c r="F56" s="27">
        <f>F57+F58+F59</f>
        <v>0</v>
      </c>
      <c r="G56" s="28" t="e">
        <f t="shared" si="17"/>
        <v>#DIV/0!</v>
      </c>
      <c r="H56" s="29">
        <f t="shared" si="18"/>
        <v>0</v>
      </c>
      <c r="I56" s="27">
        <f>I57+I58+I59</f>
        <v>0</v>
      </c>
      <c r="J56" s="28" t="e">
        <f t="shared" si="19"/>
        <v>#DIV/0!</v>
      </c>
      <c r="K56" s="29">
        <f t="shared" si="20"/>
        <v>0</v>
      </c>
      <c r="L56" s="27">
        <f>L57+L58+L59</f>
        <v>0</v>
      </c>
      <c r="M56" s="28" t="e">
        <f t="shared" si="21"/>
        <v>#DIV/0!</v>
      </c>
      <c r="N56" s="29">
        <f t="shared" si="22"/>
        <v>0</v>
      </c>
      <c r="O56" s="27">
        <f>O57+O58+O59</f>
        <v>0</v>
      </c>
      <c r="P56" s="28" t="e">
        <f t="shared" si="23"/>
        <v>#DIV/0!</v>
      </c>
      <c r="Q56" s="29">
        <f t="shared" si="24"/>
        <v>0</v>
      </c>
      <c r="R56" s="164">
        <f>R57+R58+R59</f>
        <v>0</v>
      </c>
      <c r="S56" s="21" t="e">
        <f t="shared" si="25"/>
        <v>#DIV/0!</v>
      </c>
    </row>
    <row r="57" spans="1:19">
      <c r="A57" s="22"/>
      <c r="B57" s="23"/>
      <c r="C57" s="24" t="s">
        <v>41</v>
      </c>
      <c r="D57" s="25" t="s">
        <v>42</v>
      </c>
      <c r="E57" s="29">
        <f t="shared" si="16"/>
        <v>0</v>
      </c>
      <c r="F57" s="165"/>
      <c r="G57" s="28" t="e">
        <f t="shared" si="17"/>
        <v>#DIV/0!</v>
      </c>
      <c r="H57" s="29">
        <f t="shared" si="18"/>
        <v>0</v>
      </c>
      <c r="I57" s="165"/>
      <c r="J57" s="28" t="e">
        <f t="shared" si="19"/>
        <v>#DIV/0!</v>
      </c>
      <c r="K57" s="29">
        <f t="shared" si="20"/>
        <v>0</v>
      </c>
      <c r="L57" s="165"/>
      <c r="M57" s="28" t="e">
        <f t="shared" si="21"/>
        <v>#DIV/0!</v>
      </c>
      <c r="N57" s="29">
        <f t="shared" si="22"/>
        <v>0</v>
      </c>
      <c r="O57" s="165"/>
      <c r="P57" s="28" t="e">
        <f t="shared" si="23"/>
        <v>#DIV/0!</v>
      </c>
      <c r="Q57" s="29">
        <f t="shared" si="24"/>
        <v>0</v>
      </c>
      <c r="R57" s="164"/>
      <c r="S57" s="21" t="e">
        <f t="shared" si="25"/>
        <v>#DIV/0!</v>
      </c>
    </row>
    <row r="58" spans="1:19">
      <c r="A58" s="22"/>
      <c r="B58" s="23"/>
      <c r="C58" s="24" t="s">
        <v>48</v>
      </c>
      <c r="D58" s="25" t="s">
        <v>43</v>
      </c>
      <c r="E58" s="29">
        <f t="shared" si="16"/>
        <v>0</v>
      </c>
      <c r="F58" s="165"/>
      <c r="G58" s="28" t="e">
        <f t="shared" si="17"/>
        <v>#DIV/0!</v>
      </c>
      <c r="H58" s="29">
        <f t="shared" si="18"/>
        <v>0</v>
      </c>
      <c r="I58" s="165"/>
      <c r="J58" s="28" t="e">
        <f t="shared" si="19"/>
        <v>#DIV/0!</v>
      </c>
      <c r="K58" s="29">
        <f t="shared" si="20"/>
        <v>0</v>
      </c>
      <c r="L58" s="165"/>
      <c r="M58" s="28" t="e">
        <f t="shared" si="21"/>
        <v>#DIV/0!</v>
      </c>
      <c r="N58" s="29">
        <f t="shared" si="22"/>
        <v>0</v>
      </c>
      <c r="O58" s="165"/>
      <c r="P58" s="28" t="e">
        <f t="shared" si="23"/>
        <v>#DIV/0!</v>
      </c>
      <c r="Q58" s="29">
        <f t="shared" si="24"/>
        <v>0</v>
      </c>
      <c r="R58" s="164"/>
      <c r="S58" s="21" t="e">
        <f t="shared" si="25"/>
        <v>#DIV/0!</v>
      </c>
    </row>
    <row r="59" spans="1:19">
      <c r="A59" s="22"/>
      <c r="B59" s="23"/>
      <c r="C59" s="24" t="s">
        <v>44</v>
      </c>
      <c r="D59" s="25" t="s">
        <v>45</v>
      </c>
      <c r="E59" s="29">
        <f t="shared" si="16"/>
        <v>0</v>
      </c>
      <c r="F59" s="165"/>
      <c r="G59" s="28" t="e">
        <f t="shared" si="17"/>
        <v>#DIV/0!</v>
      </c>
      <c r="H59" s="29">
        <f t="shared" si="18"/>
        <v>0</v>
      </c>
      <c r="I59" s="165"/>
      <c r="J59" s="28" t="e">
        <f t="shared" si="19"/>
        <v>#DIV/0!</v>
      </c>
      <c r="K59" s="29">
        <f t="shared" si="20"/>
        <v>0</v>
      </c>
      <c r="L59" s="165"/>
      <c r="M59" s="28" t="e">
        <f t="shared" si="21"/>
        <v>#DIV/0!</v>
      </c>
      <c r="N59" s="29">
        <f t="shared" si="22"/>
        <v>0</v>
      </c>
      <c r="O59" s="165"/>
      <c r="P59" s="28" t="e">
        <f t="shared" si="23"/>
        <v>#DIV/0!</v>
      </c>
      <c r="Q59" s="29">
        <f t="shared" si="24"/>
        <v>0</v>
      </c>
      <c r="R59" s="164"/>
      <c r="S59" s="21" t="e">
        <f t="shared" si="25"/>
        <v>#DIV/0!</v>
      </c>
    </row>
    <row r="60" spans="1:19">
      <c r="A60" s="22"/>
      <c r="B60" s="23" t="s">
        <v>46</v>
      </c>
      <c r="C60" s="24"/>
      <c r="D60" s="25" t="s">
        <v>47</v>
      </c>
      <c r="E60" s="29">
        <f t="shared" si="16"/>
        <v>0</v>
      </c>
      <c r="F60" s="27"/>
      <c r="G60" s="28" t="e">
        <f t="shared" si="17"/>
        <v>#DIV/0!</v>
      </c>
      <c r="H60" s="29">
        <f t="shared" si="18"/>
        <v>0</v>
      </c>
      <c r="I60" s="27"/>
      <c r="J60" s="28" t="e">
        <f t="shared" si="19"/>
        <v>#DIV/0!</v>
      </c>
      <c r="K60" s="29">
        <f t="shared" si="20"/>
        <v>0</v>
      </c>
      <c r="L60" s="27"/>
      <c r="M60" s="28" t="e">
        <f t="shared" si="21"/>
        <v>#DIV/0!</v>
      </c>
      <c r="N60" s="29">
        <f t="shared" si="22"/>
        <v>0</v>
      </c>
      <c r="O60" s="27"/>
      <c r="P60" s="28" t="e">
        <f t="shared" si="23"/>
        <v>#DIV/0!</v>
      </c>
      <c r="Q60" s="29">
        <f t="shared" si="24"/>
        <v>0</v>
      </c>
      <c r="R60" s="164"/>
      <c r="S60" s="21" t="e">
        <f t="shared" si="25"/>
        <v>#DIV/0!</v>
      </c>
    </row>
    <row r="61" spans="1:19">
      <c r="A61" s="22" t="s">
        <v>2</v>
      </c>
      <c r="B61" s="23"/>
      <c r="C61" s="33" t="s">
        <v>26</v>
      </c>
      <c r="D61" s="34"/>
      <c r="E61" s="29">
        <f t="shared" si="16"/>
        <v>0</v>
      </c>
      <c r="F61" s="27"/>
      <c r="G61" s="28" t="e">
        <f t="shared" si="17"/>
        <v>#DIV/0!</v>
      </c>
      <c r="H61" s="29">
        <f t="shared" si="18"/>
        <v>0</v>
      </c>
      <c r="I61" s="27"/>
      <c r="J61" s="28" t="e">
        <f t="shared" si="19"/>
        <v>#DIV/0!</v>
      </c>
      <c r="K61" s="29">
        <f t="shared" si="20"/>
        <v>0</v>
      </c>
      <c r="L61" s="27"/>
      <c r="M61" s="28" t="e">
        <f t="shared" si="21"/>
        <v>#DIV/0!</v>
      </c>
      <c r="N61" s="29">
        <f t="shared" si="22"/>
        <v>0</v>
      </c>
      <c r="O61" s="27"/>
      <c r="P61" s="28" t="e">
        <f t="shared" si="23"/>
        <v>#DIV/0!</v>
      </c>
      <c r="Q61" s="29">
        <f t="shared" si="24"/>
        <v>0</v>
      </c>
      <c r="R61" s="164"/>
      <c r="S61" s="21" t="e">
        <f t="shared" si="25"/>
        <v>#DIV/0!</v>
      </c>
    </row>
    <row r="62" spans="1:19">
      <c r="A62" s="22" t="s">
        <v>3</v>
      </c>
      <c r="B62" s="23"/>
      <c r="C62" s="33" t="s">
        <v>25</v>
      </c>
      <c r="D62" s="34"/>
      <c r="E62" s="29">
        <f t="shared" si="16"/>
        <v>0</v>
      </c>
      <c r="F62" s="166">
        <f>F63+F64+F65+F66+F67</f>
        <v>0</v>
      </c>
      <c r="G62" s="28" t="e">
        <f t="shared" si="17"/>
        <v>#DIV/0!</v>
      </c>
      <c r="H62" s="29">
        <f t="shared" si="18"/>
        <v>0</v>
      </c>
      <c r="I62" s="166">
        <f>I63+I64+I65+I66+I67</f>
        <v>0</v>
      </c>
      <c r="J62" s="28" t="e">
        <f t="shared" si="19"/>
        <v>#DIV/0!</v>
      </c>
      <c r="K62" s="29">
        <f t="shared" si="20"/>
        <v>0</v>
      </c>
      <c r="L62" s="27">
        <f>L63+L64+L65+L66+L67</f>
        <v>0</v>
      </c>
      <c r="M62" s="28" t="e">
        <f t="shared" si="21"/>
        <v>#DIV/0!</v>
      </c>
      <c r="N62" s="29">
        <f t="shared" si="22"/>
        <v>0</v>
      </c>
      <c r="O62" s="27">
        <f>O63+O64+O65+O66+O67</f>
        <v>0</v>
      </c>
      <c r="P62" s="28" t="e">
        <f t="shared" si="23"/>
        <v>#DIV/0!</v>
      </c>
      <c r="Q62" s="29">
        <f t="shared" si="24"/>
        <v>0</v>
      </c>
      <c r="R62" s="164">
        <f>R63+R64+R65+R66+R67</f>
        <v>0</v>
      </c>
      <c r="S62" s="21" t="e">
        <f t="shared" si="25"/>
        <v>#DIV/0!</v>
      </c>
    </row>
    <row r="63" spans="1:19">
      <c r="A63" s="22"/>
      <c r="B63" s="23" t="s">
        <v>4</v>
      </c>
      <c r="C63" s="24"/>
      <c r="D63" s="25" t="s">
        <v>24</v>
      </c>
      <c r="E63" s="29">
        <f t="shared" si="16"/>
        <v>0</v>
      </c>
      <c r="F63" s="73"/>
      <c r="G63" s="28" t="e">
        <f t="shared" si="17"/>
        <v>#DIV/0!</v>
      </c>
      <c r="H63" s="29">
        <f t="shared" si="18"/>
        <v>0</v>
      </c>
      <c r="I63" s="73"/>
      <c r="J63" s="28" t="e">
        <f t="shared" si="19"/>
        <v>#DIV/0!</v>
      </c>
      <c r="K63" s="29">
        <f t="shared" si="20"/>
        <v>0</v>
      </c>
      <c r="L63" s="73"/>
      <c r="M63" s="28" t="e">
        <f t="shared" si="21"/>
        <v>#DIV/0!</v>
      </c>
      <c r="N63" s="29">
        <f t="shared" si="22"/>
        <v>0</v>
      </c>
      <c r="O63" s="166"/>
      <c r="P63" s="28" t="e">
        <f t="shared" si="23"/>
        <v>#DIV/0!</v>
      </c>
      <c r="Q63" s="29">
        <f t="shared" si="24"/>
        <v>0</v>
      </c>
      <c r="R63" s="164"/>
      <c r="S63" s="21" t="e">
        <f t="shared" si="25"/>
        <v>#DIV/0!</v>
      </c>
    </row>
    <row r="64" spans="1:19">
      <c r="A64" s="22"/>
      <c r="B64" s="23" t="s">
        <v>5</v>
      </c>
      <c r="C64" s="24"/>
      <c r="D64" s="25" t="s">
        <v>23</v>
      </c>
      <c r="E64" s="29">
        <f t="shared" si="16"/>
        <v>0</v>
      </c>
      <c r="F64" s="73"/>
      <c r="G64" s="28" t="e">
        <f t="shared" si="17"/>
        <v>#DIV/0!</v>
      </c>
      <c r="H64" s="29">
        <f t="shared" si="18"/>
        <v>0</v>
      </c>
      <c r="I64" s="73"/>
      <c r="J64" s="28" t="e">
        <f t="shared" si="19"/>
        <v>#DIV/0!</v>
      </c>
      <c r="K64" s="29">
        <f t="shared" si="20"/>
        <v>0</v>
      </c>
      <c r="L64" s="73"/>
      <c r="M64" s="28" t="e">
        <f t="shared" si="21"/>
        <v>#DIV/0!</v>
      </c>
      <c r="N64" s="29">
        <f t="shared" si="22"/>
        <v>0</v>
      </c>
      <c r="O64" s="166"/>
      <c r="P64" s="28" t="e">
        <f t="shared" si="23"/>
        <v>#DIV/0!</v>
      </c>
      <c r="Q64" s="29">
        <f t="shared" si="24"/>
        <v>0</v>
      </c>
      <c r="R64" s="164"/>
      <c r="S64" s="21" t="e">
        <f t="shared" si="25"/>
        <v>#DIV/0!</v>
      </c>
    </row>
    <row r="65" spans="1:19">
      <c r="A65" s="22"/>
      <c r="B65" s="23" t="s">
        <v>6</v>
      </c>
      <c r="C65" s="24"/>
      <c r="D65" s="25" t="s">
        <v>22</v>
      </c>
      <c r="E65" s="29">
        <f t="shared" si="16"/>
        <v>0</v>
      </c>
      <c r="F65" s="73"/>
      <c r="G65" s="28" t="e">
        <f t="shared" si="17"/>
        <v>#DIV/0!</v>
      </c>
      <c r="H65" s="29">
        <f t="shared" si="18"/>
        <v>0</v>
      </c>
      <c r="I65" s="73"/>
      <c r="J65" s="28" t="e">
        <f t="shared" si="19"/>
        <v>#DIV/0!</v>
      </c>
      <c r="K65" s="29">
        <f t="shared" si="20"/>
        <v>0</v>
      </c>
      <c r="L65" s="73"/>
      <c r="M65" s="28" t="e">
        <f t="shared" si="21"/>
        <v>#DIV/0!</v>
      </c>
      <c r="N65" s="29">
        <f t="shared" si="22"/>
        <v>0</v>
      </c>
      <c r="O65" s="166"/>
      <c r="P65" s="28" t="e">
        <f t="shared" si="23"/>
        <v>#DIV/0!</v>
      </c>
      <c r="Q65" s="29">
        <f t="shared" si="24"/>
        <v>0</v>
      </c>
      <c r="R65" s="164"/>
      <c r="S65" s="21" t="e">
        <f t="shared" si="25"/>
        <v>#DIV/0!</v>
      </c>
    </row>
    <row r="66" spans="1:19">
      <c r="A66" s="22"/>
      <c r="B66" s="23" t="s">
        <v>7</v>
      </c>
      <c r="C66" s="24"/>
      <c r="D66" s="25" t="s">
        <v>21</v>
      </c>
      <c r="E66" s="29">
        <f t="shared" si="16"/>
        <v>0</v>
      </c>
      <c r="F66" s="73"/>
      <c r="G66" s="28" t="e">
        <f t="shared" si="17"/>
        <v>#DIV/0!</v>
      </c>
      <c r="H66" s="29">
        <f t="shared" si="18"/>
        <v>0</v>
      </c>
      <c r="I66" s="73"/>
      <c r="J66" s="28" t="e">
        <f t="shared" si="19"/>
        <v>#DIV/0!</v>
      </c>
      <c r="K66" s="29">
        <f t="shared" si="20"/>
        <v>0</v>
      </c>
      <c r="L66" s="73"/>
      <c r="M66" s="28" t="e">
        <f t="shared" si="21"/>
        <v>#DIV/0!</v>
      </c>
      <c r="N66" s="29">
        <f t="shared" si="22"/>
        <v>0</v>
      </c>
      <c r="O66" s="166"/>
      <c r="P66" s="28" t="e">
        <f t="shared" si="23"/>
        <v>#DIV/0!</v>
      </c>
      <c r="Q66" s="29">
        <f t="shared" si="24"/>
        <v>0</v>
      </c>
      <c r="R66" s="164"/>
      <c r="S66" s="21" t="e">
        <f t="shared" si="25"/>
        <v>#DIV/0!</v>
      </c>
    </row>
    <row r="67" spans="1:19">
      <c r="A67" s="22"/>
      <c r="B67" s="23" t="s">
        <v>8</v>
      </c>
      <c r="C67" s="24"/>
      <c r="D67" s="25" t="s">
        <v>17</v>
      </c>
      <c r="E67" s="29">
        <f t="shared" si="16"/>
        <v>0</v>
      </c>
      <c r="F67" s="73"/>
      <c r="G67" s="28" t="e">
        <f t="shared" si="17"/>
        <v>#DIV/0!</v>
      </c>
      <c r="H67" s="29">
        <f t="shared" si="18"/>
        <v>0</v>
      </c>
      <c r="I67" s="73"/>
      <c r="J67" s="28" t="e">
        <f t="shared" si="19"/>
        <v>#DIV/0!</v>
      </c>
      <c r="K67" s="29">
        <f t="shared" si="20"/>
        <v>0</v>
      </c>
      <c r="L67" s="73"/>
      <c r="M67" s="28" t="e">
        <f t="shared" si="21"/>
        <v>#DIV/0!</v>
      </c>
      <c r="N67" s="29">
        <f t="shared" si="22"/>
        <v>0</v>
      </c>
      <c r="O67" s="166"/>
      <c r="P67" s="28" t="e">
        <f t="shared" si="23"/>
        <v>#DIV/0!</v>
      </c>
      <c r="Q67" s="29">
        <f t="shared" si="24"/>
        <v>0</v>
      </c>
      <c r="R67" s="164"/>
      <c r="S67" s="21" t="e">
        <f t="shared" si="25"/>
        <v>#DIV/0!</v>
      </c>
    </row>
    <row r="68" spans="1:19" ht="15.75" thickBot="1">
      <c r="A68" s="54" t="s">
        <v>9</v>
      </c>
      <c r="B68" s="55"/>
      <c r="C68" s="167" t="s">
        <v>57</v>
      </c>
      <c r="D68" s="168"/>
      <c r="E68" s="58">
        <f t="shared" si="16"/>
        <v>0</v>
      </c>
      <c r="F68" s="59"/>
      <c r="G68" s="60" t="e">
        <f t="shared" si="17"/>
        <v>#DIV/0!</v>
      </c>
      <c r="H68" s="58">
        <f t="shared" si="18"/>
        <v>0</v>
      </c>
      <c r="I68" s="59"/>
      <c r="J68" s="60" t="e">
        <f t="shared" si="19"/>
        <v>#DIV/0!</v>
      </c>
      <c r="K68" s="58">
        <f t="shared" si="20"/>
        <v>0</v>
      </c>
      <c r="L68" s="59"/>
      <c r="M68" s="60" t="e">
        <f t="shared" si="21"/>
        <v>#DIV/0!</v>
      </c>
      <c r="N68" s="58">
        <f t="shared" si="22"/>
        <v>0</v>
      </c>
      <c r="O68" s="59"/>
      <c r="P68" s="60" t="e">
        <f t="shared" si="23"/>
        <v>#DIV/0!</v>
      </c>
      <c r="Q68" s="58">
        <f t="shared" si="24"/>
        <v>0</v>
      </c>
      <c r="R68" s="169"/>
      <c r="S68" s="170" t="e">
        <f t="shared" si="25"/>
        <v>#DIV/0!</v>
      </c>
    </row>
    <row r="69" spans="1:19" ht="16.5" customHeight="1" thickTop="1" thickBot="1">
      <c r="A69" s="64"/>
      <c r="B69" s="65"/>
      <c r="C69" s="37" t="s">
        <v>60</v>
      </c>
      <c r="D69" s="171"/>
      <c r="E69" s="39">
        <f t="shared" si="16"/>
        <v>0</v>
      </c>
      <c r="F69" s="172">
        <f>F53+F54+F61+F62+F68</f>
        <v>0</v>
      </c>
      <c r="G69" s="44" t="e">
        <f>F69/E69</f>
        <v>#DIV/0!</v>
      </c>
      <c r="H69" s="39">
        <f t="shared" si="18"/>
        <v>0</v>
      </c>
      <c r="I69" s="172">
        <f>I53+I54+I61+I62+I68</f>
        <v>0</v>
      </c>
      <c r="J69" s="44" t="e">
        <f>I69/H69</f>
        <v>#DIV/0!</v>
      </c>
      <c r="K69" s="39">
        <f t="shared" si="20"/>
        <v>0</v>
      </c>
      <c r="L69" s="172">
        <f>L53+L54+L61+L62+L68</f>
        <v>0</v>
      </c>
      <c r="M69" s="44" t="e">
        <f>L69/K69</f>
        <v>#DIV/0!</v>
      </c>
      <c r="N69" s="39">
        <f t="shared" si="22"/>
        <v>0</v>
      </c>
      <c r="O69" s="172">
        <f>O53+O54+O61+O62+O68</f>
        <v>0</v>
      </c>
      <c r="P69" s="44" t="e">
        <f>O69/N69</f>
        <v>#DIV/0!</v>
      </c>
      <c r="Q69" s="39">
        <f t="shared" si="24"/>
        <v>0</v>
      </c>
      <c r="R69" s="173">
        <f>R53+R54+R61+R62+R68</f>
        <v>0</v>
      </c>
      <c r="S69" s="44" t="e">
        <f>R69/Q69</f>
        <v>#DIV/0!</v>
      </c>
    </row>
    <row r="70" spans="1:19" ht="16.5" thickTop="1" thickBot="1">
      <c r="A70" s="174" t="s">
        <v>10</v>
      </c>
      <c r="B70" s="175"/>
      <c r="C70" s="176" t="s">
        <v>33</v>
      </c>
      <c r="D70" s="177"/>
      <c r="E70" s="178">
        <f t="shared" si="16"/>
        <v>0</v>
      </c>
      <c r="F70" s="179"/>
      <c r="G70" s="180" t="e">
        <f t="shared" si="17"/>
        <v>#DIV/0!</v>
      </c>
      <c r="H70" s="178">
        <f t="shared" si="18"/>
        <v>0</v>
      </c>
      <c r="I70" s="179"/>
      <c r="J70" s="180" t="e">
        <f>I70/H70</f>
        <v>#DIV/0!</v>
      </c>
      <c r="K70" s="178">
        <f t="shared" si="20"/>
        <v>0</v>
      </c>
      <c r="L70" s="179"/>
      <c r="M70" s="180" t="e">
        <f>L70/K70</f>
        <v>#DIV/0!</v>
      </c>
      <c r="N70" s="178">
        <f t="shared" si="22"/>
        <v>0</v>
      </c>
      <c r="O70" s="179"/>
      <c r="P70" s="180" t="e">
        <f>O70/N70</f>
        <v>#DIV/0!</v>
      </c>
      <c r="Q70" s="178">
        <f t="shared" si="24"/>
        <v>0</v>
      </c>
      <c r="R70" s="181"/>
      <c r="S70" s="182" t="e">
        <f t="shared" si="25"/>
        <v>#DIV/0!</v>
      </c>
    </row>
    <row r="71" spans="1:19" ht="18.75" thickTop="1" thickBot="1">
      <c r="A71" s="64"/>
      <c r="B71" s="65"/>
      <c r="C71" s="66" t="s">
        <v>55</v>
      </c>
      <c r="D71" s="67"/>
      <c r="E71" s="39">
        <f t="shared" si="16"/>
        <v>0</v>
      </c>
      <c r="F71" s="40">
        <f>F69+F70</f>
        <v>0</v>
      </c>
      <c r="G71" s="41" t="e">
        <f>F71/E71</f>
        <v>#DIV/0!</v>
      </c>
      <c r="H71" s="39">
        <f t="shared" si="18"/>
        <v>0</v>
      </c>
      <c r="I71" s="40">
        <f>I69+I70</f>
        <v>0</v>
      </c>
      <c r="J71" s="41" t="e">
        <f>I71/H71</f>
        <v>#DIV/0!</v>
      </c>
      <c r="K71" s="39">
        <f t="shared" si="20"/>
        <v>0</v>
      </c>
      <c r="L71" s="40">
        <f>L69+L70</f>
        <v>0</v>
      </c>
      <c r="M71" s="41" t="e">
        <f>L71/K71</f>
        <v>#DIV/0!</v>
      </c>
      <c r="N71" s="39">
        <f t="shared" si="22"/>
        <v>0</v>
      </c>
      <c r="O71" s="40">
        <f>O69+O70</f>
        <v>0</v>
      </c>
      <c r="P71" s="41" t="e">
        <f>O71/N71</f>
        <v>#DIV/0!</v>
      </c>
      <c r="Q71" s="39">
        <f t="shared" si="24"/>
        <v>0</v>
      </c>
      <c r="R71" s="173">
        <f>R69+R70</f>
        <v>0</v>
      </c>
      <c r="S71" s="44" t="e">
        <f>R71/Q71</f>
        <v>#DIV/0!</v>
      </c>
    </row>
    <row r="72" spans="1:19" ht="15.75" thickTop="1">
      <c r="A72" s="12" t="s">
        <v>16</v>
      </c>
      <c r="B72" s="13"/>
      <c r="C72" s="68" t="s">
        <v>61</v>
      </c>
      <c r="D72" s="69"/>
      <c r="E72" s="29">
        <f t="shared" si="16"/>
        <v>0</v>
      </c>
      <c r="F72" s="183" t="e">
        <f>SUM(F73:F78)</f>
        <v>#DIV/0!</v>
      </c>
      <c r="G72" s="70" t="e">
        <f>F72/F71</f>
        <v>#DIV/0!</v>
      </c>
      <c r="H72" s="29">
        <f t="shared" si="18"/>
        <v>0</v>
      </c>
      <c r="I72" s="183" t="e">
        <f>SUM(I73:I78)</f>
        <v>#DIV/0!</v>
      </c>
      <c r="J72" s="70" t="e">
        <f>I72/I71</f>
        <v>#DIV/0!</v>
      </c>
      <c r="K72" s="29">
        <f t="shared" si="20"/>
        <v>0</v>
      </c>
      <c r="L72" s="183" t="e">
        <f>SUM(L73:L78)</f>
        <v>#DIV/0!</v>
      </c>
      <c r="M72" s="70" t="e">
        <f>L72/L71</f>
        <v>#DIV/0!</v>
      </c>
      <c r="N72" s="29">
        <f t="shared" si="22"/>
        <v>0</v>
      </c>
      <c r="O72" s="183" t="e">
        <f>SUM(O73:O78)</f>
        <v>#DIV/0!</v>
      </c>
      <c r="P72" s="70" t="e">
        <f>O72/O71</f>
        <v>#DIV/0!</v>
      </c>
      <c r="Q72" s="29">
        <f t="shared" si="24"/>
        <v>0</v>
      </c>
      <c r="R72" s="164" t="e">
        <f>SUM(R73:R78)</f>
        <v>#DIV/0!</v>
      </c>
      <c r="S72" s="71" t="e">
        <f>R72/R71</f>
        <v>#DIV/0!</v>
      </c>
    </row>
    <row r="73" spans="1:19">
      <c r="A73" s="22" t="s">
        <v>16</v>
      </c>
      <c r="B73" s="72"/>
      <c r="C73" s="24"/>
      <c r="D73" s="25" t="s">
        <v>50</v>
      </c>
      <c r="E73" s="29">
        <f t="shared" si="16"/>
        <v>0</v>
      </c>
      <c r="F73" s="73" t="e">
        <f>$F$71/($F$28+$F$71)*#REF!</f>
        <v>#DIV/0!</v>
      </c>
      <c r="G73" s="74" t="e">
        <f>F73/F71</f>
        <v>#DIV/0!</v>
      </c>
      <c r="H73" s="29">
        <f t="shared" si="18"/>
        <v>0</v>
      </c>
      <c r="I73" s="73" t="e">
        <f>$F$71/($F$28+$F$71)*#REF!</f>
        <v>#DIV/0!</v>
      </c>
      <c r="J73" s="74" t="e">
        <f>I73/I71</f>
        <v>#DIV/0!</v>
      </c>
      <c r="K73" s="29">
        <f t="shared" si="20"/>
        <v>0</v>
      </c>
      <c r="L73" s="73" t="e">
        <f>$F$71/($F$28+$F$71)*#REF!</f>
        <v>#DIV/0!</v>
      </c>
      <c r="M73" s="74" t="e">
        <f>L73/L71</f>
        <v>#DIV/0!</v>
      </c>
      <c r="N73" s="29">
        <f t="shared" si="22"/>
        <v>0</v>
      </c>
      <c r="O73" s="73" t="e">
        <f>$F$71/($F$28+$F$71)*#REF!</f>
        <v>#DIV/0!</v>
      </c>
      <c r="P73" s="74" t="e">
        <f>O73/O71</f>
        <v>#DIV/0!</v>
      </c>
      <c r="Q73" s="29">
        <f t="shared" si="24"/>
        <v>0</v>
      </c>
      <c r="R73" s="184" t="e">
        <f>$F$71/($F$28+$F$71)*#REF!</f>
        <v>#DIV/0!</v>
      </c>
      <c r="S73" s="75" t="e">
        <f>R73/R71</f>
        <v>#DIV/0!</v>
      </c>
    </row>
    <row r="74" spans="1:19">
      <c r="A74" s="22" t="s">
        <v>16</v>
      </c>
      <c r="B74" s="72"/>
      <c r="C74" s="24"/>
      <c r="D74" s="25" t="s">
        <v>51</v>
      </c>
      <c r="E74" s="29">
        <f t="shared" si="16"/>
        <v>0</v>
      </c>
      <c r="F74" s="73" t="e">
        <f>$F$71/($F$28+$F$71)*#REF!</f>
        <v>#DIV/0!</v>
      </c>
      <c r="G74" s="74" t="e">
        <f>F74/F71</f>
        <v>#DIV/0!</v>
      </c>
      <c r="H74" s="29">
        <f t="shared" si="18"/>
        <v>0</v>
      </c>
      <c r="I74" s="73" t="e">
        <f>$F$71/($F$28+$F$71)*#REF!</f>
        <v>#DIV/0!</v>
      </c>
      <c r="J74" s="74" t="e">
        <f>I74/I71</f>
        <v>#DIV/0!</v>
      </c>
      <c r="K74" s="29">
        <f t="shared" si="20"/>
        <v>0</v>
      </c>
      <c r="L74" s="73" t="e">
        <f>$F$71/($F$28+$F$71)*#REF!</f>
        <v>#DIV/0!</v>
      </c>
      <c r="M74" s="74" t="e">
        <f>L74/L71</f>
        <v>#DIV/0!</v>
      </c>
      <c r="N74" s="29">
        <f t="shared" si="22"/>
        <v>0</v>
      </c>
      <c r="O74" s="73" t="e">
        <f>$F$71/($F$28+$F$71)*#REF!</f>
        <v>#DIV/0!</v>
      </c>
      <c r="P74" s="74" t="e">
        <f>O74/O71</f>
        <v>#DIV/0!</v>
      </c>
      <c r="Q74" s="29">
        <f t="shared" si="24"/>
        <v>0</v>
      </c>
      <c r="R74" s="184" t="e">
        <f>$F$71/($F$28+$F$71)*#REF!</f>
        <v>#DIV/0!</v>
      </c>
      <c r="S74" s="75" t="e">
        <f>R74/R71</f>
        <v>#DIV/0!</v>
      </c>
    </row>
    <row r="75" spans="1:19">
      <c r="A75" s="22" t="s">
        <v>16</v>
      </c>
      <c r="B75" s="72"/>
      <c r="C75" s="24"/>
      <c r="D75" s="25" t="s">
        <v>102</v>
      </c>
      <c r="E75" s="29">
        <f>E74</f>
        <v>0</v>
      </c>
      <c r="F75" s="73" t="e">
        <f>$F$71/($F$28+$F$71)*#REF!</f>
        <v>#DIV/0!</v>
      </c>
      <c r="G75" s="74" t="e">
        <f>F75/F72</f>
        <v>#DIV/0!</v>
      </c>
      <c r="H75" s="29">
        <f>H74</f>
        <v>0</v>
      </c>
      <c r="I75" s="73" t="e">
        <f>$F$71/($F$28+$F$71)*#REF!</f>
        <v>#DIV/0!</v>
      </c>
      <c r="J75" s="74" t="e">
        <f>I75/I72</f>
        <v>#DIV/0!</v>
      </c>
      <c r="K75" s="29">
        <f>K74</f>
        <v>0</v>
      </c>
      <c r="L75" s="73" t="e">
        <f>$F$71/($F$28+$F$71)*#REF!</f>
        <v>#DIV/0!</v>
      </c>
      <c r="M75" s="74" t="e">
        <f>L75/L72</f>
        <v>#DIV/0!</v>
      </c>
      <c r="N75" s="29">
        <f>N74</f>
        <v>0</v>
      </c>
      <c r="O75" s="73" t="e">
        <f>$F$71/($F$28+$F$71)*#REF!</f>
        <v>#DIV/0!</v>
      </c>
      <c r="P75" s="74" t="e">
        <f>O75/O72</f>
        <v>#DIV/0!</v>
      </c>
      <c r="Q75" s="29">
        <f>Q74</f>
        <v>0</v>
      </c>
      <c r="R75" s="184" t="e">
        <f>$F$71/($F$28+$F$71)*#REF!</f>
        <v>#DIV/0!</v>
      </c>
      <c r="S75" s="75" t="e">
        <f>R75/R72</f>
        <v>#DIV/0!</v>
      </c>
    </row>
    <row r="76" spans="1:19">
      <c r="A76" s="22" t="s">
        <v>16</v>
      </c>
      <c r="B76" s="72"/>
      <c r="C76" s="24"/>
      <c r="D76" s="25" t="s">
        <v>52</v>
      </c>
      <c r="E76" s="29">
        <f>E74</f>
        <v>0</v>
      </c>
      <c r="F76" s="73" t="e">
        <f>$F$71/($F$28+$F$71)*#REF!</f>
        <v>#DIV/0!</v>
      </c>
      <c r="G76" s="74" t="e">
        <f>F76/F71</f>
        <v>#DIV/0!</v>
      </c>
      <c r="H76" s="29">
        <f>H74</f>
        <v>0</v>
      </c>
      <c r="I76" s="73" t="e">
        <f>$F$71/($F$28+$F$71)*#REF!</f>
        <v>#DIV/0!</v>
      </c>
      <c r="J76" s="74" t="e">
        <f>I76/I71</f>
        <v>#DIV/0!</v>
      </c>
      <c r="K76" s="29">
        <f>K74</f>
        <v>0</v>
      </c>
      <c r="L76" s="73" t="e">
        <f>$F$71/($F$28+$F$71)*#REF!</f>
        <v>#DIV/0!</v>
      </c>
      <c r="M76" s="74" t="e">
        <f>L76/L71</f>
        <v>#DIV/0!</v>
      </c>
      <c r="N76" s="29">
        <f>N74</f>
        <v>0</v>
      </c>
      <c r="O76" s="73" t="e">
        <f>$F$71/($F$28+$F$71)*#REF!</f>
        <v>#DIV/0!</v>
      </c>
      <c r="P76" s="74" t="e">
        <f>O76/O71</f>
        <v>#DIV/0!</v>
      </c>
      <c r="Q76" s="29">
        <f>Q74</f>
        <v>0</v>
      </c>
      <c r="R76" s="184" t="e">
        <f>$F$71/($F$28+$F$71)*#REF!</f>
        <v>#DIV/0!</v>
      </c>
      <c r="S76" s="75" t="e">
        <f>R76/R71</f>
        <v>#DIV/0!</v>
      </c>
    </row>
    <row r="77" spans="1:19">
      <c r="A77" s="22" t="s">
        <v>16</v>
      </c>
      <c r="B77" s="72"/>
      <c r="C77" s="24"/>
      <c r="D77" s="25" t="s">
        <v>53</v>
      </c>
      <c r="E77" s="29">
        <f t="shared" si="16"/>
        <v>0</v>
      </c>
      <c r="F77" s="27" t="e">
        <f>$F$71/($F$28+$F$71)*#REF!</f>
        <v>#DIV/0!</v>
      </c>
      <c r="G77" s="74" t="e">
        <f>F77/F71</f>
        <v>#DIV/0!</v>
      </c>
      <c r="H77" s="29">
        <f>H76</f>
        <v>0</v>
      </c>
      <c r="I77" s="27" t="e">
        <f>$F$71/($F$28+$F$71)*#REF!</f>
        <v>#DIV/0!</v>
      </c>
      <c r="J77" s="74" t="e">
        <f>I77/I71</f>
        <v>#DIV/0!</v>
      </c>
      <c r="K77" s="29">
        <f t="shared" si="20"/>
        <v>0</v>
      </c>
      <c r="L77" s="27" t="e">
        <f>$F$71/($F$28+$F$71)*#REF!</f>
        <v>#DIV/0!</v>
      </c>
      <c r="M77" s="74" t="e">
        <f>L77/L71</f>
        <v>#DIV/0!</v>
      </c>
      <c r="N77" s="29">
        <f t="shared" si="22"/>
        <v>0</v>
      </c>
      <c r="O77" s="27" t="e">
        <f>$F$71/($F$28+$F$71)*#REF!</f>
        <v>#DIV/0!</v>
      </c>
      <c r="P77" s="74" t="e">
        <f>O77/O71</f>
        <v>#DIV/0!</v>
      </c>
      <c r="Q77" s="29">
        <f t="shared" si="24"/>
        <v>0</v>
      </c>
      <c r="R77" s="184" t="e">
        <f>$F$71/($F$28+$F$71)*#REF!</f>
        <v>#DIV/0!</v>
      </c>
      <c r="S77" s="75" t="e">
        <f>R77/R71</f>
        <v>#DIV/0!</v>
      </c>
    </row>
    <row r="78" spans="1:19" ht="15.75" thickBot="1">
      <c r="A78" s="76" t="s">
        <v>16</v>
      </c>
      <c r="B78" s="77"/>
      <c r="C78" s="78"/>
      <c r="D78" s="79" t="s">
        <v>54</v>
      </c>
      <c r="E78" s="82">
        <f t="shared" si="16"/>
        <v>0</v>
      </c>
      <c r="F78" s="185" t="e">
        <f>$F$71/($F$28+$F$71)*#REF!</f>
        <v>#DIV/0!</v>
      </c>
      <c r="G78" s="81" t="e">
        <f>F78/F71</f>
        <v>#DIV/0!</v>
      </c>
      <c r="H78" s="82">
        <f>H77</f>
        <v>0</v>
      </c>
      <c r="I78" s="185" t="e">
        <f>$F$71/($F$28+$F$71)*#REF!</f>
        <v>#DIV/0!</v>
      </c>
      <c r="J78" s="81" t="e">
        <f>I78/I71</f>
        <v>#DIV/0!</v>
      </c>
      <c r="K78" s="82">
        <f t="shared" si="20"/>
        <v>0</v>
      </c>
      <c r="L78" s="185" t="e">
        <f>$F$71/($F$28+$F$71)*#REF!</f>
        <v>#DIV/0!</v>
      </c>
      <c r="M78" s="81" t="e">
        <f>L78/L71</f>
        <v>#DIV/0!</v>
      </c>
      <c r="N78" s="82">
        <f t="shared" si="22"/>
        <v>0</v>
      </c>
      <c r="O78" s="185" t="e">
        <f>$F$71/($F$28+$F$71)*#REF!</f>
        <v>#DIV/0!</v>
      </c>
      <c r="P78" s="81" t="e">
        <f>O78/O71</f>
        <v>#DIV/0!</v>
      </c>
      <c r="Q78" s="82">
        <f t="shared" si="24"/>
        <v>0</v>
      </c>
      <c r="R78" s="186" t="e">
        <f>$F$71/($F$28+$F$71)*#REF!</f>
        <v>#DIV/0!</v>
      </c>
      <c r="S78" s="84" t="e">
        <f>R78/R71</f>
        <v>#DIV/0!</v>
      </c>
    </row>
    <row r="79" spans="1:19" ht="18.75" thickTop="1" thickBot="1">
      <c r="A79" s="35"/>
      <c r="B79" s="36"/>
      <c r="C79" s="37" t="s">
        <v>62</v>
      </c>
      <c r="D79" s="38"/>
      <c r="E79" s="39">
        <f t="shared" si="16"/>
        <v>0</v>
      </c>
      <c r="F79" s="40" t="e">
        <f>F71+F72</f>
        <v>#DIV/0!</v>
      </c>
      <c r="G79" s="41" t="e">
        <f>F79/E79</f>
        <v>#DIV/0!</v>
      </c>
      <c r="H79" s="39">
        <f>H78</f>
        <v>0</v>
      </c>
      <c r="I79" s="40" t="e">
        <f>I71+I72</f>
        <v>#DIV/0!</v>
      </c>
      <c r="J79" s="41" t="e">
        <f>I79/H79</f>
        <v>#DIV/0!</v>
      </c>
      <c r="K79" s="39">
        <f t="shared" si="20"/>
        <v>0</v>
      </c>
      <c r="L79" s="40" t="e">
        <f>L71+L72</f>
        <v>#DIV/0!</v>
      </c>
      <c r="M79" s="41" t="e">
        <f>L79/K79</f>
        <v>#DIV/0!</v>
      </c>
      <c r="N79" s="39">
        <f t="shared" si="22"/>
        <v>0</v>
      </c>
      <c r="O79" s="40" t="e">
        <f>O71+O72</f>
        <v>#DIV/0!</v>
      </c>
      <c r="P79" s="41" t="e">
        <f>O79/N79</f>
        <v>#DIV/0!</v>
      </c>
      <c r="Q79" s="39">
        <f t="shared" si="24"/>
        <v>0</v>
      </c>
      <c r="R79" s="173" t="e">
        <f>R71+R72</f>
        <v>#DIV/0!</v>
      </c>
      <c r="S79" s="44" t="e">
        <f>R79/Q79</f>
        <v>#DIV/0!</v>
      </c>
    </row>
    <row r="80" spans="1:19" ht="16.5" thickTop="1" thickBot="1">
      <c r="A80" s="86" t="s">
        <v>16</v>
      </c>
      <c r="B80" s="87"/>
      <c r="C80" s="88" t="s">
        <v>63</v>
      </c>
      <c r="D80" s="89"/>
      <c r="E80" s="93">
        <f t="shared" si="16"/>
        <v>0</v>
      </c>
      <c r="F80" s="91" t="e">
        <f>$F$71/($F$28+$F$71)*#REF!</f>
        <v>#DIV/0!</v>
      </c>
      <c r="G80" s="92" t="e">
        <f>F80/F71</f>
        <v>#DIV/0!</v>
      </c>
      <c r="H80" s="93">
        <f>H79</f>
        <v>0</v>
      </c>
      <c r="I80" s="91" t="e">
        <f>$F$71/($F$28+$F$71)*#REF!</f>
        <v>#DIV/0!</v>
      </c>
      <c r="J80" s="92" t="e">
        <f>I80/I71</f>
        <v>#DIV/0!</v>
      </c>
      <c r="K80" s="93">
        <f t="shared" si="20"/>
        <v>0</v>
      </c>
      <c r="L80" s="91" t="e">
        <f>$F$71/($F$28+$F$71)*#REF!</f>
        <v>#DIV/0!</v>
      </c>
      <c r="M80" s="92" t="e">
        <f>L80/L71</f>
        <v>#DIV/0!</v>
      </c>
      <c r="N80" s="93">
        <f t="shared" si="22"/>
        <v>0</v>
      </c>
      <c r="O80" s="91" t="e">
        <f>$F$71/($F$28+$F$71)*#REF!</f>
        <v>#DIV/0!</v>
      </c>
      <c r="P80" s="92" t="e">
        <f>O80/O71</f>
        <v>#DIV/0!</v>
      </c>
      <c r="Q80" s="93">
        <f t="shared" si="24"/>
        <v>0</v>
      </c>
      <c r="R80" s="187" t="e">
        <f>$F$71/($F$28+$F$71)*#REF!</f>
        <v>#DIV/0!</v>
      </c>
      <c r="S80" s="188" t="e">
        <f>R80/R71</f>
        <v>#DIV/0!</v>
      </c>
    </row>
    <row r="81" spans="1:19" ht="18" thickTop="1">
      <c r="A81" s="189"/>
      <c r="B81" s="189"/>
      <c r="C81" s="190" t="s">
        <v>108</v>
      </c>
      <c r="D81" s="191"/>
      <c r="E81" s="192">
        <f t="shared" si="16"/>
        <v>0</v>
      </c>
      <c r="F81" s="193" t="e">
        <f>F80+F79</f>
        <v>#DIV/0!</v>
      </c>
      <c r="G81" s="193"/>
      <c r="H81" s="192">
        <f>H80</f>
        <v>0</v>
      </c>
      <c r="I81" s="193" t="e">
        <f>I80+I79</f>
        <v>#DIV/0!</v>
      </c>
      <c r="J81" s="193"/>
      <c r="K81" s="192">
        <f t="shared" si="20"/>
        <v>0</v>
      </c>
      <c r="L81" s="193" t="e">
        <f>L80+L79</f>
        <v>#DIV/0!</v>
      </c>
      <c r="M81" s="193"/>
      <c r="N81" s="192">
        <f t="shared" si="22"/>
        <v>0</v>
      </c>
      <c r="O81" s="193" t="e">
        <f>O80+O79</f>
        <v>#DIV/0!</v>
      </c>
      <c r="P81" s="193"/>
      <c r="Q81" s="192">
        <f t="shared" si="24"/>
        <v>0</v>
      </c>
      <c r="R81" s="194" t="e">
        <f>R80+R79</f>
        <v>#DIV/0!</v>
      </c>
      <c r="S81" s="193"/>
    </row>
    <row r="82" spans="1:19" ht="17.25">
      <c r="A82" s="95"/>
      <c r="B82" s="95"/>
      <c r="C82" s="96"/>
      <c r="D82" s="102" t="s">
        <v>56</v>
      </c>
      <c r="E82" s="98"/>
      <c r="F82" s="104" t="e">
        <f>F81/E81</f>
        <v>#DIV/0!</v>
      </c>
      <c r="G82" s="104"/>
      <c r="H82" s="98"/>
      <c r="I82" s="104" t="e">
        <f>I81/H81</f>
        <v>#DIV/0!</v>
      </c>
      <c r="J82" s="104"/>
      <c r="K82" s="98"/>
      <c r="L82" s="104" t="e">
        <f>L81/K81</f>
        <v>#DIV/0!</v>
      </c>
      <c r="M82" s="104"/>
      <c r="N82" s="104"/>
      <c r="O82" s="104" t="e">
        <f>O81/N81</f>
        <v>#DIV/0!</v>
      </c>
      <c r="P82" s="104"/>
      <c r="Q82" s="104"/>
      <c r="R82" s="195" t="e">
        <f>R81/Q81</f>
        <v>#DIV/0!</v>
      </c>
      <c r="S82" s="104"/>
    </row>
    <row r="83" spans="1:19">
      <c r="A83" s="152"/>
      <c r="B83" s="152"/>
      <c r="E83" s="153"/>
      <c r="F83" s="154"/>
      <c r="G83" s="154"/>
      <c r="H83" s="153"/>
      <c r="I83" s="154"/>
      <c r="J83" s="154"/>
      <c r="K83" s="153"/>
      <c r="L83" s="154"/>
      <c r="M83" s="154"/>
      <c r="N83" s="154"/>
      <c r="O83" s="154"/>
      <c r="P83" s="154"/>
      <c r="Q83" s="154"/>
      <c r="R83" s="154"/>
      <c r="S83" s="154"/>
    </row>
    <row r="84" spans="1:19" ht="17.25">
      <c r="A84" s="196" t="s">
        <v>109</v>
      </c>
      <c r="B84" s="197"/>
      <c r="C84" s="198"/>
      <c r="D84" s="198"/>
      <c r="E84" s="199">
        <f>E38+E81</f>
        <v>0</v>
      </c>
      <c r="F84" s="200" t="e">
        <f>F81+F38</f>
        <v>#DIV/0!</v>
      </c>
      <c r="G84" s="201"/>
      <c r="H84" s="199">
        <f>H38+H81</f>
        <v>0</v>
      </c>
      <c r="I84" s="200" t="e">
        <f>I81+I38</f>
        <v>#DIV/0!</v>
      </c>
      <c r="J84" s="201"/>
      <c r="K84" s="199">
        <f>K38+K81</f>
        <v>0</v>
      </c>
      <c r="L84" s="200" t="e">
        <f>L81+L38</f>
        <v>#DIV/0!</v>
      </c>
      <c r="M84" s="201"/>
      <c r="N84" s="201"/>
      <c r="O84" s="200" t="e">
        <f>O81+O38</f>
        <v>#DIV/0!</v>
      </c>
      <c r="P84" s="201"/>
      <c r="Q84" s="201"/>
      <c r="R84" s="200" t="e">
        <f>R81+R38</f>
        <v>#DIV/0!</v>
      </c>
      <c r="S84" s="201"/>
    </row>
    <row r="85" spans="1:19" ht="17.25">
      <c r="A85" s="196"/>
      <c r="B85" s="197"/>
      <c r="C85" s="198"/>
      <c r="D85" s="196" t="s">
        <v>56</v>
      </c>
      <c r="E85" s="202"/>
      <c r="F85" s="203" t="e">
        <f>F84/E84</f>
        <v>#DIV/0!</v>
      </c>
      <c r="G85" s="201"/>
      <c r="H85" s="202"/>
      <c r="I85" s="203" t="e">
        <f>I84/H84</f>
        <v>#DIV/0!</v>
      </c>
      <c r="J85" s="201"/>
      <c r="K85" s="201"/>
      <c r="L85" s="203" t="e">
        <f>L84/K84</f>
        <v>#DIV/0!</v>
      </c>
      <c r="M85" s="201"/>
      <c r="N85" s="201"/>
      <c r="O85" s="203" t="e">
        <f>O84/N84</f>
        <v>#DIV/0!</v>
      </c>
      <c r="P85" s="201"/>
      <c r="Q85" s="201"/>
      <c r="R85" s="203" t="e">
        <f>R84/Q84</f>
        <v>#DIV/0!</v>
      </c>
      <c r="S85" s="201"/>
    </row>
    <row r="86" spans="1:19" ht="6" customHeight="1">
      <c r="A86" s="152"/>
      <c r="B86" s="152"/>
      <c r="E86" s="153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</row>
    <row r="87" spans="1:19">
      <c r="A87" s="204" t="s">
        <v>49</v>
      </c>
      <c r="B87" s="152"/>
      <c r="C87" s="152">
        <v>1</v>
      </c>
      <c r="D87" s="205" t="s">
        <v>67</v>
      </c>
      <c r="E87" s="153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1" t="s">
        <v>104</v>
      </c>
      <c r="Q87" s="154"/>
      <c r="R87" s="154"/>
      <c r="S87" s="154"/>
    </row>
    <row r="88" spans="1:19">
      <c r="A88" s="204"/>
      <c r="B88" s="152"/>
      <c r="C88" s="152">
        <v>2</v>
      </c>
      <c r="D88" s="205" t="s">
        <v>68</v>
      </c>
      <c r="E88" s="153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</row>
    <row r="89" spans="1:19">
      <c r="A89" s="152"/>
      <c r="B89" s="152"/>
      <c r="C89" s="152">
        <v>3</v>
      </c>
      <c r="D89" s="205" t="s">
        <v>72</v>
      </c>
      <c r="E89" s="153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</row>
    <row r="90" spans="1:19">
      <c r="A90" s="152"/>
      <c r="B90" s="152"/>
      <c r="C90" s="152">
        <v>4</v>
      </c>
      <c r="D90" s="205" t="s">
        <v>73</v>
      </c>
      <c r="E90" s="153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</row>
    <row r="91" spans="1:19">
      <c r="A91" s="152"/>
      <c r="B91" s="152"/>
      <c r="E91" s="153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</row>
  </sheetData>
  <mergeCells count="19">
    <mergeCell ref="A1:S1"/>
    <mergeCell ref="A2:D2"/>
    <mergeCell ref="A3:B4"/>
    <mergeCell ref="C3:D4"/>
    <mergeCell ref="E3:G3"/>
    <mergeCell ref="K3:M3"/>
    <mergeCell ref="N3:P3"/>
    <mergeCell ref="Q3:S3"/>
    <mergeCell ref="H3:J3"/>
    <mergeCell ref="C41:D41"/>
    <mergeCell ref="A49:S49"/>
    <mergeCell ref="A50:D50"/>
    <mergeCell ref="A51:B52"/>
    <mergeCell ref="C51:D52"/>
    <mergeCell ref="E51:G51"/>
    <mergeCell ref="K51:M51"/>
    <mergeCell ref="N51:P51"/>
    <mergeCell ref="Q51:S51"/>
    <mergeCell ref="H51:J51"/>
  </mergeCells>
  <phoneticPr fontId="1" type="noConversion"/>
  <printOptions horizontalCentered="1"/>
  <pageMargins left="0.19" right="0.3" top="0.45" bottom="0.51" header="0.28000000000000003" footer="0.28999999999999998"/>
  <pageSetup paperSize="17" orientation="landscape" r:id="rId1"/>
  <headerFooter alignWithMargins="0">
    <oddHeader>&amp;R7/15/10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CSI Format</vt:lpstr>
      <vt:lpstr>Uniformat</vt:lpstr>
      <vt:lpstr>'CSI Format'!Print_Area</vt:lpstr>
      <vt:lpstr>Uniformat!Print_Area</vt:lpstr>
    </vt:vector>
  </TitlesOfParts>
  <Company>Keville Enterprises,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jdonahue</dc:creator>
  <cp:lastModifiedBy>Manoj</cp:lastModifiedBy>
  <cp:lastPrinted>2015-05-04T06:54:23Z</cp:lastPrinted>
  <dcterms:created xsi:type="dcterms:W3CDTF">2009-09-02T14:57:48Z</dcterms:created>
  <dcterms:modified xsi:type="dcterms:W3CDTF">2017-07-26T06:46:06Z</dcterms:modified>
</cp:coreProperties>
</file>